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D701F525-2E4E-4AF3-A971-0246743B94CB}" xr6:coauthVersionLast="47" xr6:coauthVersionMax="47" xr10:uidLastSave="{00000000-0000-0000-0000-000000000000}"/>
  <bookViews>
    <workbookView xWindow="-13785" yWindow="-16320" windowWidth="29040" windowHeight="16440" xr2:uid="{4B4FE1D3-64E5-4C1A-AC6B-1AD870998A56}"/>
  </bookViews>
  <sheets>
    <sheet name="1. 項目毎に抽出" sheetId="12" r:id="rId1"/>
    <sheet name="2.最終結果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2" l="1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2" i="12"/>
  <c r="I2" i="12" a="1"/>
  <c r="I2" i="12" s="1"/>
  <c r="H2" i="12" a="1"/>
  <c r="H2" i="12" s="1"/>
  <c r="G2" i="12" a="1"/>
  <c r="G2" i="12" s="1"/>
  <c r="E2" i="12" a="1"/>
  <c r="E2" i="12" s="1"/>
  <c r="D2" i="12" a="1"/>
  <c r="D2" i="12" s="1"/>
  <c r="C2" i="12" a="1"/>
  <c r="C2" i="12" s="1"/>
  <c r="B2" i="12"/>
  <c r="E6" i="12" a="1"/>
  <c r="E6" i="12" s="1"/>
  <c r="E5" i="12" a="1"/>
  <c r="E5" i="12" s="1"/>
  <c r="E4" i="12" a="1"/>
  <c r="E4" i="12" s="1"/>
  <c r="E3" i="12" a="1"/>
  <c r="E3" i="12" s="1"/>
  <c r="H3" i="12" a="1"/>
  <c r="H3" i="12" s="1"/>
  <c r="H4" i="12" a="1"/>
  <c r="H4" i="12" s="1"/>
  <c r="H5" i="12" a="1"/>
  <c r="H5" i="12" s="1"/>
  <c r="H6" i="12" a="1"/>
  <c r="H6" i="12" s="1"/>
  <c r="H7" i="12" a="1"/>
  <c r="H7" i="12"/>
  <c r="H8" i="12" a="1"/>
  <c r="H8" i="12" s="1"/>
  <c r="H9" i="12" a="1"/>
  <c r="H9" i="12" s="1"/>
  <c r="H10" i="12" a="1"/>
  <c r="H10" i="12" s="1"/>
  <c r="H11" i="12" a="1"/>
  <c r="H11" i="12"/>
  <c r="H12" i="12" a="1"/>
  <c r="H12" i="12" s="1"/>
  <c r="H13" i="12" a="1"/>
  <c r="H13" i="12" s="1"/>
  <c r="H14" i="12" a="1"/>
  <c r="H14" i="12" s="1"/>
  <c r="H15" i="12" a="1"/>
  <c r="H15" i="12"/>
  <c r="H16" i="12" a="1"/>
  <c r="H16" i="12" s="1"/>
  <c r="H17" i="12" a="1"/>
  <c r="H17" i="12" s="1"/>
  <c r="H18" i="12" a="1"/>
  <c r="H18" i="12" s="1"/>
  <c r="H19" i="12" a="1"/>
  <c r="H19" i="12" s="1"/>
  <c r="H20" i="12" a="1"/>
  <c r="H20" i="12" s="1"/>
  <c r="H21" i="12" a="1"/>
  <c r="H21" i="12" s="1"/>
  <c r="H22" i="12" a="1"/>
  <c r="H22" i="12" s="1"/>
  <c r="H23" i="12" a="1"/>
  <c r="H23" i="12" s="1"/>
  <c r="H24" i="12" a="1"/>
  <c r="H24" i="12" s="1"/>
  <c r="H25" i="12" a="1"/>
  <c r="H25" i="12" s="1"/>
  <c r="H26" i="12" a="1"/>
  <c r="H26" i="12" s="1"/>
  <c r="H27" i="12" a="1"/>
  <c r="H27" i="12" s="1"/>
  <c r="H28" i="12" a="1"/>
  <c r="H28" i="12" s="1"/>
  <c r="H29" i="12" a="1"/>
  <c r="H29" i="12" s="1"/>
  <c r="H30" i="12" a="1"/>
  <c r="H30" i="12" s="1"/>
  <c r="H31" i="12" a="1"/>
  <c r="H31" i="12" s="1"/>
  <c r="H32" i="12" a="1"/>
  <c r="H32" i="12" s="1"/>
  <c r="H33" i="12" a="1"/>
  <c r="H33" i="12" s="1"/>
  <c r="H34" i="12" a="1"/>
  <c r="H34" i="12" s="1"/>
  <c r="H35" i="12" a="1"/>
  <c r="H35" i="12" s="1"/>
  <c r="H36" i="12" a="1"/>
  <c r="H36" i="12" s="1"/>
  <c r="H37" i="12" a="1"/>
  <c r="H37" i="12" s="1"/>
  <c r="H38" i="12" a="1"/>
  <c r="H38" i="12" s="1"/>
  <c r="H39" i="12" a="1"/>
  <c r="H39" i="12" s="1"/>
  <c r="H40" i="12" a="1"/>
  <c r="H40" i="12" s="1"/>
  <c r="H41" i="12" a="1"/>
  <c r="H41" i="12" s="1"/>
  <c r="H42" i="12" a="1"/>
  <c r="H42" i="12" s="1"/>
  <c r="H43" i="12" a="1"/>
  <c r="H43" i="12" s="1"/>
  <c r="H44" i="12" a="1"/>
  <c r="H44" i="12" s="1"/>
  <c r="H45" i="12" a="1"/>
  <c r="H45" i="12" s="1"/>
  <c r="H46" i="12" a="1"/>
  <c r="H46" i="12" s="1"/>
  <c r="H47" i="12" a="1"/>
  <c r="H47" i="12" s="1"/>
  <c r="H48" i="12" a="1"/>
  <c r="H48" i="12" s="1"/>
  <c r="H49" i="12" a="1"/>
  <c r="H49" i="12" s="1"/>
  <c r="H50" i="12" a="1"/>
  <c r="H50" i="12" s="1"/>
  <c r="H51" i="12" a="1"/>
  <c r="H51" i="12" s="1"/>
  <c r="H52" i="12" a="1"/>
  <c r="H52" i="12" s="1"/>
  <c r="H53" i="12" a="1"/>
  <c r="H53" i="12" s="1"/>
  <c r="H54" i="12" a="1"/>
  <c r="H54" i="12" s="1"/>
  <c r="H55" i="12" a="1"/>
  <c r="H55" i="12" s="1"/>
  <c r="H56" i="12" a="1"/>
  <c r="H56" i="12" s="1"/>
  <c r="H57" i="12" a="1"/>
  <c r="H57" i="12" s="1"/>
  <c r="H58" i="12" a="1"/>
  <c r="H58" i="12" s="1"/>
  <c r="H59" i="12" a="1"/>
  <c r="H59" i="12" s="1"/>
  <c r="H60" i="12" a="1"/>
  <c r="H60" i="12" s="1"/>
  <c r="H61" i="12" a="1"/>
  <c r="H61" i="12" s="1"/>
  <c r="H62" i="12" a="1"/>
  <c r="H62" i="12" s="1"/>
  <c r="H63" i="12" a="1"/>
  <c r="H63" i="12" s="1"/>
  <c r="H64" i="12" a="1"/>
  <c r="H64" i="12" s="1"/>
  <c r="H65" i="12" a="1"/>
  <c r="H65" i="12" s="1"/>
  <c r="H66" i="12" a="1"/>
  <c r="H66" i="12" s="1"/>
  <c r="H67" i="12" a="1"/>
  <c r="H67" i="12" s="1"/>
  <c r="H68" i="12" a="1"/>
  <c r="H68" i="12" s="1"/>
  <c r="H69" i="12" a="1"/>
  <c r="H69" i="12" s="1"/>
  <c r="H70" i="12" a="1"/>
  <c r="H70" i="12" s="1"/>
  <c r="H71" i="12" a="1"/>
  <c r="H71" i="12" s="1"/>
  <c r="H72" i="12" a="1"/>
  <c r="H72" i="12" s="1"/>
  <c r="H73" i="12" a="1"/>
  <c r="H73" i="12" s="1"/>
  <c r="H74" i="12" a="1"/>
  <c r="H74" i="12" s="1"/>
  <c r="H75" i="12" a="1"/>
  <c r="H75" i="12" s="1"/>
  <c r="H76" i="12" a="1"/>
  <c r="H76" i="12" s="1"/>
  <c r="H77" i="12" a="1"/>
  <c r="H77" i="12" s="1"/>
  <c r="H78" i="12" a="1"/>
  <c r="H78" i="12" s="1"/>
  <c r="H79" i="12" a="1"/>
  <c r="H79" i="12" s="1"/>
  <c r="H80" i="12" a="1"/>
  <c r="H80" i="12" s="1"/>
  <c r="H81" i="12" a="1"/>
  <c r="H81" i="12" s="1"/>
  <c r="H82" i="12" a="1"/>
  <c r="H82" i="12" s="1"/>
  <c r="H83" i="12" a="1"/>
  <c r="H83" i="12" s="1"/>
  <c r="H84" i="12" a="1"/>
  <c r="H84" i="12" s="1"/>
  <c r="H85" i="12" a="1"/>
  <c r="H85" i="12" s="1"/>
  <c r="H86" i="12" a="1"/>
  <c r="H86" i="12" s="1"/>
  <c r="H87" i="12" a="1"/>
  <c r="H87" i="12" s="1"/>
  <c r="H88" i="12" a="1"/>
  <c r="H88" i="12" s="1"/>
  <c r="H89" i="12" a="1"/>
  <c r="H89" i="12" s="1"/>
  <c r="H90" i="12" a="1"/>
  <c r="H90" i="12" s="1"/>
  <c r="H91" i="12" a="1"/>
  <c r="H91" i="12" s="1"/>
  <c r="H92" i="12" a="1"/>
  <c r="H92" i="12" s="1"/>
  <c r="H93" i="12" a="1"/>
  <c r="H93" i="12" s="1"/>
  <c r="H94" i="12" a="1"/>
  <c r="H94" i="12" s="1"/>
  <c r="H95" i="12" a="1"/>
  <c r="H95" i="12" s="1"/>
  <c r="H96" i="12" a="1"/>
  <c r="H96" i="12" s="1"/>
  <c r="H97" i="12" a="1"/>
  <c r="H97" i="12" s="1"/>
  <c r="G3" i="12" a="1"/>
  <c r="G3" i="12" s="1"/>
  <c r="G4" i="12" a="1"/>
  <c r="G4" i="12" s="1"/>
  <c r="G5" i="12" a="1"/>
  <c r="G5" i="12" s="1"/>
  <c r="G6" i="12" a="1"/>
  <c r="G6" i="12"/>
  <c r="G7" i="12" a="1"/>
  <c r="G7" i="12" s="1"/>
  <c r="G8" i="12" a="1"/>
  <c r="G8" i="12" s="1"/>
  <c r="G9" i="12" a="1"/>
  <c r="G9" i="12" s="1"/>
  <c r="G10" i="12" a="1"/>
  <c r="G10" i="12"/>
  <c r="G11" i="12" a="1"/>
  <c r="G11" i="12" s="1"/>
  <c r="G12" i="12" a="1"/>
  <c r="G12" i="12" s="1"/>
  <c r="G13" i="12" a="1"/>
  <c r="G13" i="12" s="1"/>
  <c r="G14" i="12" a="1"/>
  <c r="G14" i="12"/>
  <c r="G15" i="12" a="1"/>
  <c r="G15" i="12" s="1"/>
  <c r="G16" i="12" a="1"/>
  <c r="G16" i="12" s="1"/>
  <c r="G17" i="12" a="1"/>
  <c r="G17" i="12" s="1"/>
  <c r="G18" i="12" a="1"/>
  <c r="G18" i="12"/>
  <c r="G19" i="12" a="1"/>
  <c r="G19" i="12" s="1"/>
  <c r="G20" i="12" a="1"/>
  <c r="G20" i="12" s="1"/>
  <c r="G21" i="12" a="1"/>
  <c r="G21" i="12" s="1"/>
  <c r="G22" i="12" a="1"/>
  <c r="G22" i="12"/>
  <c r="G23" i="12" a="1"/>
  <c r="G23" i="12" s="1"/>
  <c r="G24" i="12" a="1"/>
  <c r="G24" i="12" s="1"/>
  <c r="G25" i="12" a="1"/>
  <c r="G25" i="12" s="1"/>
  <c r="G26" i="12" a="1"/>
  <c r="G26" i="12"/>
  <c r="G27" i="12" a="1"/>
  <c r="G27" i="12" s="1"/>
  <c r="G28" i="12" a="1"/>
  <c r="G28" i="12" s="1"/>
  <c r="G29" i="12" a="1"/>
  <c r="G29" i="12" s="1"/>
  <c r="G30" i="12" a="1"/>
  <c r="G30" i="12"/>
  <c r="G31" i="12" a="1"/>
  <c r="G31" i="12" s="1"/>
  <c r="G32" i="12" a="1"/>
  <c r="G32" i="12" s="1"/>
  <c r="G33" i="12" a="1"/>
  <c r="G33" i="12" s="1"/>
  <c r="G34" i="12" a="1"/>
  <c r="G34" i="12"/>
  <c r="G35" i="12" a="1"/>
  <c r="G35" i="12" s="1"/>
  <c r="G36" i="12" a="1"/>
  <c r="G36" i="12" s="1"/>
  <c r="G37" i="12" a="1"/>
  <c r="G37" i="12" s="1"/>
  <c r="G38" i="12" a="1"/>
  <c r="G38" i="12"/>
  <c r="G39" i="12" a="1"/>
  <c r="G39" i="12" s="1"/>
  <c r="G40" i="12" a="1"/>
  <c r="G40" i="12" s="1"/>
  <c r="G41" i="12" a="1"/>
  <c r="G41" i="12" s="1"/>
  <c r="G42" i="12" a="1"/>
  <c r="G42" i="12"/>
  <c r="G43" i="12" a="1"/>
  <c r="G43" i="12" s="1"/>
  <c r="G44" i="12" a="1"/>
  <c r="G44" i="12" s="1"/>
  <c r="G45" i="12" a="1"/>
  <c r="G45" i="12" s="1"/>
  <c r="G46" i="12" a="1"/>
  <c r="G46" i="12"/>
  <c r="G47" i="12" a="1"/>
  <c r="G47" i="12" s="1"/>
  <c r="G48" i="12" a="1"/>
  <c r="G48" i="12" s="1"/>
  <c r="G49" i="12" a="1"/>
  <c r="G49" i="12" s="1"/>
  <c r="G50" i="12" a="1"/>
  <c r="G50" i="12"/>
  <c r="G51" i="12" a="1"/>
  <c r="G51" i="12" s="1"/>
  <c r="G52" i="12" a="1"/>
  <c r="G52" i="12" s="1"/>
  <c r="G53" i="12" a="1"/>
  <c r="G53" i="12" s="1"/>
  <c r="G54" i="12" a="1"/>
  <c r="G54" i="12"/>
  <c r="G55" i="12" a="1"/>
  <c r="G55" i="12" s="1"/>
  <c r="G56" i="12" a="1"/>
  <c r="G56" i="12" s="1"/>
  <c r="G57" i="12" a="1"/>
  <c r="G57" i="12" s="1"/>
  <c r="G58" i="12" a="1"/>
  <c r="G58" i="12"/>
  <c r="G59" i="12" a="1"/>
  <c r="G59" i="12" s="1"/>
  <c r="G60" i="12" a="1"/>
  <c r="G60" i="12" s="1"/>
  <c r="G61" i="12" a="1"/>
  <c r="G61" i="12" s="1"/>
  <c r="G62" i="12" a="1"/>
  <c r="G62" i="12"/>
  <c r="G63" i="12" a="1"/>
  <c r="G63" i="12" s="1"/>
  <c r="G64" i="12" a="1"/>
  <c r="G64" i="12" s="1"/>
  <c r="G65" i="12" a="1"/>
  <c r="G65" i="12" s="1"/>
  <c r="G66" i="12" a="1"/>
  <c r="G66" i="12"/>
  <c r="G67" i="12" a="1"/>
  <c r="G67" i="12" s="1"/>
  <c r="G68" i="12" a="1"/>
  <c r="G68" i="12" s="1"/>
  <c r="G69" i="12" a="1"/>
  <c r="G69" i="12" s="1"/>
  <c r="G70" i="12" a="1"/>
  <c r="G70" i="12"/>
  <c r="G71" i="12" a="1"/>
  <c r="G71" i="12" s="1"/>
  <c r="G72" i="12" a="1"/>
  <c r="G72" i="12" s="1"/>
  <c r="G73" i="12" a="1"/>
  <c r="G73" i="12" s="1"/>
  <c r="G74" i="12" a="1"/>
  <c r="G74" i="12"/>
  <c r="G75" i="12" a="1"/>
  <c r="G75" i="12" s="1"/>
  <c r="G76" i="12" a="1"/>
  <c r="G76" i="12" s="1"/>
  <c r="G77" i="12" a="1"/>
  <c r="G77" i="12" s="1"/>
  <c r="G78" i="12" a="1"/>
  <c r="G78" i="12"/>
  <c r="G79" i="12" a="1"/>
  <c r="G79" i="12" s="1"/>
  <c r="G80" i="12" a="1"/>
  <c r="G80" i="12" s="1"/>
  <c r="G81" i="12" a="1"/>
  <c r="G81" i="12" s="1"/>
  <c r="G82" i="12" a="1"/>
  <c r="G82" i="12"/>
  <c r="G83" i="12" a="1"/>
  <c r="G83" i="12" s="1"/>
  <c r="G84" i="12" a="1"/>
  <c r="G84" i="12" s="1"/>
  <c r="G85" i="12" a="1"/>
  <c r="G85" i="12" s="1"/>
  <c r="G86" i="12" a="1"/>
  <c r="G86" i="12"/>
  <c r="G87" i="12" a="1"/>
  <c r="G87" i="12" s="1"/>
  <c r="G88" i="12" a="1"/>
  <c r="G88" i="12" s="1"/>
  <c r="G89" i="12" a="1"/>
  <c r="G89" i="12" s="1"/>
  <c r="G90" i="12" a="1"/>
  <c r="G90" i="12"/>
  <c r="G91" i="12" a="1"/>
  <c r="G91" i="12" s="1"/>
  <c r="G92" i="12" a="1"/>
  <c r="G92" i="12" s="1"/>
  <c r="G93" i="12" a="1"/>
  <c r="G93" i="12" s="1"/>
  <c r="G94" i="12" a="1"/>
  <c r="G94" i="12" s="1"/>
  <c r="G95" i="12" a="1"/>
  <c r="G95" i="12" s="1"/>
  <c r="G96" i="12" a="1"/>
  <c r="G96" i="12" s="1"/>
  <c r="G97" i="12" a="1"/>
  <c r="G97" i="12" s="1"/>
  <c r="E7" i="12" a="1"/>
  <c r="E7" i="12" s="1"/>
  <c r="E8" i="12" a="1"/>
  <c r="E8" i="12" s="1"/>
  <c r="E9" i="12" a="1"/>
  <c r="E9" i="12" s="1"/>
  <c r="E10" i="12" a="1"/>
  <c r="E10" i="12"/>
  <c r="E11" i="12" a="1"/>
  <c r="E11" i="12" s="1"/>
  <c r="E12" i="12" a="1"/>
  <c r="E12" i="12" s="1"/>
  <c r="E13" i="12" a="1"/>
  <c r="E13" i="12" s="1"/>
  <c r="E14" i="12" a="1"/>
  <c r="E14" i="12"/>
  <c r="E15" i="12" a="1"/>
  <c r="E15" i="12" s="1"/>
  <c r="E16" i="12" a="1"/>
  <c r="E16" i="12" s="1"/>
  <c r="E17" i="12" a="1"/>
  <c r="E17" i="12" s="1"/>
  <c r="E18" i="12" a="1"/>
  <c r="E18" i="12"/>
  <c r="E19" i="12" a="1"/>
  <c r="E19" i="12" s="1"/>
  <c r="E20" i="12" a="1"/>
  <c r="E20" i="12" s="1"/>
  <c r="E21" i="12" a="1"/>
  <c r="E21" i="12" s="1"/>
  <c r="E22" i="12" a="1"/>
  <c r="E22" i="12"/>
  <c r="E23" i="12" a="1"/>
  <c r="E23" i="12" s="1"/>
  <c r="E24" i="12" a="1"/>
  <c r="E24" i="12" s="1"/>
  <c r="E25" i="12" a="1"/>
  <c r="E25" i="12" s="1"/>
  <c r="E26" i="12" a="1"/>
  <c r="E26" i="12"/>
  <c r="E27" i="12" a="1"/>
  <c r="E27" i="12" s="1"/>
  <c r="E28" i="12" a="1"/>
  <c r="E28" i="12" s="1"/>
  <c r="E29" i="12" a="1"/>
  <c r="E29" i="12" s="1"/>
  <c r="E30" i="12" a="1"/>
  <c r="E30" i="12"/>
  <c r="E31" i="12" a="1"/>
  <c r="E31" i="12" s="1"/>
  <c r="E32" i="12" a="1"/>
  <c r="E32" i="12" s="1"/>
  <c r="E33" i="12" a="1"/>
  <c r="E33" i="12" s="1"/>
  <c r="E34" i="12" a="1"/>
  <c r="E34" i="12"/>
  <c r="E35" i="12" a="1"/>
  <c r="E35" i="12" s="1"/>
  <c r="E36" i="12" a="1"/>
  <c r="E36" i="12" s="1"/>
  <c r="E37" i="12" a="1"/>
  <c r="E37" i="12" s="1"/>
  <c r="E38" i="12" a="1"/>
  <c r="E38" i="12"/>
  <c r="E39" i="12" a="1"/>
  <c r="E39" i="12" s="1"/>
  <c r="E40" i="12" a="1"/>
  <c r="E40" i="12" s="1"/>
  <c r="E41" i="12" a="1"/>
  <c r="E41" i="12" s="1"/>
  <c r="E42" i="12" a="1"/>
  <c r="E42" i="12"/>
  <c r="E43" i="12" a="1"/>
  <c r="E43" i="12" s="1"/>
  <c r="E44" i="12" a="1"/>
  <c r="E44" i="12" s="1"/>
  <c r="E45" i="12" a="1"/>
  <c r="E45" i="12" s="1"/>
  <c r="E46" i="12" a="1"/>
  <c r="E46" i="12"/>
  <c r="E47" i="12" a="1"/>
  <c r="E47" i="12" s="1"/>
  <c r="E48" i="12" a="1"/>
  <c r="E48" i="12" s="1"/>
  <c r="E49" i="12" a="1"/>
  <c r="E49" i="12" s="1"/>
  <c r="E50" i="12" a="1"/>
  <c r="E50" i="12"/>
  <c r="E51" i="12" a="1"/>
  <c r="E51" i="12" s="1"/>
  <c r="E52" i="12" a="1"/>
  <c r="E52" i="12" s="1"/>
  <c r="E53" i="12" a="1"/>
  <c r="E53" i="12" s="1"/>
  <c r="E54" i="12" a="1"/>
  <c r="E54" i="12"/>
  <c r="E55" i="12" a="1"/>
  <c r="E55" i="12" s="1"/>
  <c r="E56" i="12" a="1"/>
  <c r="E56" i="12" s="1"/>
  <c r="E57" i="12" a="1"/>
  <c r="E57" i="12" s="1"/>
  <c r="E58" i="12" a="1"/>
  <c r="E58" i="12"/>
  <c r="E59" i="12" a="1"/>
  <c r="E59" i="12" s="1"/>
  <c r="E60" i="12" a="1"/>
  <c r="E60" i="12" s="1"/>
  <c r="E61" i="12" a="1"/>
  <c r="E61" i="12" s="1"/>
  <c r="E62" i="12" a="1"/>
  <c r="E62" i="12"/>
  <c r="E63" i="12" a="1"/>
  <c r="E63" i="12" s="1"/>
  <c r="E64" i="12" a="1"/>
  <c r="E64" i="12" s="1"/>
  <c r="E65" i="12" a="1"/>
  <c r="E65" i="12" s="1"/>
  <c r="E66" i="12" a="1"/>
  <c r="E66" i="12"/>
  <c r="E67" i="12" a="1"/>
  <c r="E67" i="12" s="1"/>
  <c r="E68" i="12" a="1"/>
  <c r="E68" i="12" s="1"/>
  <c r="E69" i="12" a="1"/>
  <c r="E69" i="12" s="1"/>
  <c r="E70" i="12" a="1"/>
  <c r="E70" i="12"/>
  <c r="E71" i="12" a="1"/>
  <c r="E71" i="12" s="1"/>
  <c r="E72" i="12" a="1"/>
  <c r="E72" i="12" s="1"/>
  <c r="E73" i="12" a="1"/>
  <c r="E73" i="12" s="1"/>
  <c r="E74" i="12" a="1"/>
  <c r="E74" i="12"/>
  <c r="E75" i="12" a="1"/>
  <c r="E75" i="12" s="1"/>
  <c r="E76" i="12" a="1"/>
  <c r="E76" i="12" s="1"/>
  <c r="E77" i="12" a="1"/>
  <c r="E77" i="12" s="1"/>
  <c r="E78" i="12" a="1"/>
  <c r="E78" i="12"/>
  <c r="E79" i="12" a="1"/>
  <c r="E79" i="12" s="1"/>
  <c r="E80" i="12" a="1"/>
  <c r="E80" i="12" s="1"/>
  <c r="E81" i="12" a="1"/>
  <c r="E81" i="12" s="1"/>
  <c r="E82" i="12" a="1"/>
  <c r="E82" i="12"/>
  <c r="E83" i="12" a="1"/>
  <c r="E83" i="12" s="1"/>
  <c r="E84" i="12" a="1"/>
  <c r="E84" i="12" s="1"/>
  <c r="E85" i="12" a="1"/>
  <c r="E85" i="12" s="1"/>
  <c r="E86" i="12" a="1"/>
  <c r="E86" i="12"/>
  <c r="E87" i="12" a="1"/>
  <c r="E87" i="12" s="1"/>
  <c r="E88" i="12" a="1"/>
  <c r="E88" i="12" s="1"/>
  <c r="E89" i="12" a="1"/>
  <c r="E89" i="12" s="1"/>
  <c r="E90" i="12" a="1"/>
  <c r="E90" i="12"/>
  <c r="E91" i="12" a="1"/>
  <c r="E91" i="12" s="1"/>
  <c r="E92" i="12" a="1"/>
  <c r="E92" i="12" s="1"/>
  <c r="E93" i="12" a="1"/>
  <c r="E93" i="12" s="1"/>
  <c r="E94" i="12" a="1"/>
  <c r="E94" i="12" s="1"/>
  <c r="E95" i="12" a="1"/>
  <c r="E95" i="12" s="1"/>
  <c r="E96" i="12" a="1"/>
  <c r="E96" i="12" s="1"/>
  <c r="E97" i="12" a="1"/>
  <c r="E97" i="12" s="1"/>
  <c r="D4" i="12" a="1"/>
  <c r="D4" i="12" s="1"/>
  <c r="D6" i="12" a="1"/>
  <c r="D6" i="12"/>
  <c r="D7" i="12" a="1"/>
  <c r="D7" i="12" s="1"/>
  <c r="D8" i="12" a="1"/>
  <c r="D8" i="12" s="1"/>
  <c r="D9" i="12" a="1"/>
  <c r="D9" i="12" s="1"/>
  <c r="D10" i="12" a="1"/>
  <c r="D10" i="12"/>
  <c r="D11" i="12" a="1"/>
  <c r="D11" i="12" s="1"/>
  <c r="D12" i="12" a="1"/>
  <c r="D12" i="12" s="1"/>
  <c r="D13" i="12" a="1"/>
  <c r="D13" i="12" s="1"/>
  <c r="D14" i="12" a="1"/>
  <c r="D14" i="12"/>
  <c r="D15" i="12" a="1"/>
  <c r="D15" i="12" s="1"/>
  <c r="D16" i="12" a="1"/>
  <c r="D16" i="12" s="1"/>
  <c r="D17" i="12" a="1"/>
  <c r="D17" i="12" s="1"/>
  <c r="D18" i="12" a="1"/>
  <c r="D18" i="12"/>
  <c r="D19" i="12" a="1"/>
  <c r="D19" i="12" s="1"/>
  <c r="D20" i="12" a="1"/>
  <c r="D20" i="12" s="1"/>
  <c r="D21" i="12" a="1"/>
  <c r="D21" i="12" s="1"/>
  <c r="D22" i="12" a="1"/>
  <c r="D22" i="12"/>
  <c r="D23" i="12" a="1"/>
  <c r="D23" i="12" s="1"/>
  <c r="D24" i="12" a="1"/>
  <c r="D24" i="12" s="1"/>
  <c r="D25" i="12" a="1"/>
  <c r="D25" i="12" s="1"/>
  <c r="D26" i="12" a="1"/>
  <c r="D26" i="12"/>
  <c r="D27" i="12" a="1"/>
  <c r="D27" i="12" s="1"/>
  <c r="D28" i="12" a="1"/>
  <c r="D28" i="12" s="1"/>
  <c r="D29" i="12" a="1"/>
  <c r="D29" i="12" s="1"/>
  <c r="D30" i="12" a="1"/>
  <c r="D30" i="12"/>
  <c r="D31" i="12" a="1"/>
  <c r="D31" i="12" s="1"/>
  <c r="D32" i="12" a="1"/>
  <c r="D32" i="12" s="1"/>
  <c r="D33" i="12" a="1"/>
  <c r="D33" i="12" s="1"/>
  <c r="D34" i="12" a="1"/>
  <c r="D34" i="12"/>
  <c r="D35" i="12" a="1"/>
  <c r="D35" i="12" s="1"/>
  <c r="D36" i="12" a="1"/>
  <c r="D36" i="12" s="1"/>
  <c r="D37" i="12" a="1"/>
  <c r="D37" i="12" s="1"/>
  <c r="D38" i="12" a="1"/>
  <c r="D38" i="12"/>
  <c r="D39" i="12" a="1"/>
  <c r="D39" i="12" s="1"/>
  <c r="D40" i="12" a="1"/>
  <c r="D40" i="12" s="1"/>
  <c r="D41" i="12" a="1"/>
  <c r="D41" i="12" s="1"/>
  <c r="D42" i="12" a="1"/>
  <c r="D42" i="12"/>
  <c r="D43" i="12" a="1"/>
  <c r="D43" i="12" s="1"/>
  <c r="D44" i="12" a="1"/>
  <c r="D44" i="12" s="1"/>
  <c r="D45" i="12" a="1"/>
  <c r="D45" i="12" s="1"/>
  <c r="D46" i="12" a="1"/>
  <c r="D46" i="12"/>
  <c r="D47" i="12" a="1"/>
  <c r="D47" i="12" s="1"/>
  <c r="D48" i="12" a="1"/>
  <c r="D48" i="12" s="1"/>
  <c r="D49" i="12" a="1"/>
  <c r="D49" i="12" s="1"/>
  <c r="D50" i="12" a="1"/>
  <c r="D50" i="12"/>
  <c r="D51" i="12" a="1"/>
  <c r="D51" i="12" s="1"/>
  <c r="D52" i="12" a="1"/>
  <c r="D52" i="12" s="1"/>
  <c r="D53" i="12" a="1"/>
  <c r="D53" i="12" s="1"/>
  <c r="D54" i="12" a="1"/>
  <c r="D54" i="12"/>
  <c r="D55" i="12" a="1"/>
  <c r="D55" i="12" s="1"/>
  <c r="D56" i="12" a="1"/>
  <c r="D56" i="12" s="1"/>
  <c r="D57" i="12" a="1"/>
  <c r="D57" i="12" s="1"/>
  <c r="D58" i="12" a="1"/>
  <c r="D58" i="12" s="1"/>
  <c r="D59" i="12" a="1"/>
  <c r="D59" i="12" s="1"/>
  <c r="D60" i="12" a="1"/>
  <c r="D60" i="12" s="1"/>
  <c r="D61" i="12" a="1"/>
  <c r="D61" i="12" s="1"/>
  <c r="D62" i="12" a="1"/>
  <c r="D62" i="12"/>
  <c r="D63" i="12" a="1"/>
  <c r="D63" i="12" s="1"/>
  <c r="D64" i="12" a="1"/>
  <c r="D64" i="12" s="1"/>
  <c r="D65" i="12" a="1"/>
  <c r="D65" i="12" s="1"/>
  <c r="D66" i="12" a="1"/>
  <c r="D66" i="12"/>
  <c r="D67" i="12" a="1"/>
  <c r="D67" i="12" s="1"/>
  <c r="D68" i="12" a="1"/>
  <c r="D68" i="12" s="1"/>
  <c r="D69" i="12" a="1"/>
  <c r="D69" i="12" s="1"/>
  <c r="D70" i="12" a="1"/>
  <c r="D70" i="12"/>
  <c r="D71" i="12" a="1"/>
  <c r="D71" i="12" s="1"/>
  <c r="D72" i="12" a="1"/>
  <c r="D72" i="12" s="1"/>
  <c r="D73" i="12" a="1"/>
  <c r="D73" i="12" s="1"/>
  <c r="D74" i="12" a="1"/>
  <c r="D74" i="12"/>
  <c r="D75" i="12" a="1"/>
  <c r="D75" i="12" s="1"/>
  <c r="D76" i="12" a="1"/>
  <c r="D76" i="12" s="1"/>
  <c r="D77" i="12" a="1"/>
  <c r="D77" i="12" s="1"/>
  <c r="D78" i="12" a="1"/>
  <c r="D78" i="12"/>
  <c r="D79" i="12" a="1"/>
  <c r="D79" i="12" s="1"/>
  <c r="D80" i="12" a="1"/>
  <c r="D80" i="12" s="1"/>
  <c r="D81" i="12" a="1"/>
  <c r="D81" i="12" s="1"/>
  <c r="D82" i="12" a="1"/>
  <c r="D82" i="12"/>
  <c r="D83" i="12" a="1"/>
  <c r="D83" i="12" s="1"/>
  <c r="D84" i="12" a="1"/>
  <c r="D84" i="12" s="1"/>
  <c r="D85" i="12" a="1"/>
  <c r="D85" i="12" s="1"/>
  <c r="D86" i="12" a="1"/>
  <c r="D86" i="12"/>
  <c r="D87" i="12" a="1"/>
  <c r="D87" i="12" s="1"/>
  <c r="D88" i="12" a="1"/>
  <c r="D88" i="12" s="1"/>
  <c r="D89" i="12" a="1"/>
  <c r="D89" i="12" s="1"/>
  <c r="D90" i="12" a="1"/>
  <c r="D90" i="12" s="1"/>
  <c r="D91" i="12" a="1"/>
  <c r="D91" i="12" s="1"/>
  <c r="D92" i="12" a="1"/>
  <c r="D92" i="12" s="1"/>
  <c r="D93" i="12" a="1"/>
  <c r="D93" i="12" s="1"/>
  <c r="D94" i="12" a="1"/>
  <c r="D94" i="12"/>
  <c r="D95" i="12" a="1"/>
  <c r="D95" i="12" s="1"/>
  <c r="D96" i="12" a="1"/>
  <c r="D96" i="12" s="1"/>
  <c r="D97" i="12" a="1"/>
  <c r="D97" i="12" s="1"/>
  <c r="C3" i="12" a="1"/>
  <c r="C3" i="12" s="1"/>
  <c r="D3" i="12" s="1" a="1"/>
  <c r="D3" i="12" s="1"/>
  <c r="C4" i="12" a="1"/>
  <c r="C4" i="12" s="1"/>
  <c r="C5" i="12" a="1"/>
  <c r="C5" i="12" s="1"/>
  <c r="D5" i="12" s="1" a="1"/>
  <c r="D5" i="12" s="1"/>
  <c r="C6" i="12" a="1"/>
  <c r="C6" i="12"/>
  <c r="C7" i="12" a="1"/>
  <c r="C7" i="12" s="1"/>
  <c r="C8" i="12" a="1"/>
  <c r="C8" i="12" s="1"/>
  <c r="C9" i="12" a="1"/>
  <c r="C9" i="12" s="1"/>
  <c r="C10" i="12" a="1"/>
  <c r="C10" i="12"/>
  <c r="C11" i="12" a="1"/>
  <c r="C11" i="12" s="1"/>
  <c r="C12" i="12" a="1"/>
  <c r="C12" i="12" s="1"/>
  <c r="C13" i="12" a="1"/>
  <c r="C13" i="12" s="1"/>
  <c r="C14" i="12" a="1"/>
  <c r="C14" i="12"/>
  <c r="C15" i="12" a="1"/>
  <c r="C15" i="12" s="1"/>
  <c r="C16" i="12" a="1"/>
  <c r="C16" i="12" s="1"/>
  <c r="C17" i="12" a="1"/>
  <c r="C17" i="12" s="1"/>
  <c r="C18" i="12" a="1"/>
  <c r="C18" i="12"/>
  <c r="C19" i="12" a="1"/>
  <c r="C19" i="12" s="1"/>
  <c r="C20" i="12" a="1"/>
  <c r="C20" i="12" s="1"/>
  <c r="C21" i="12" a="1"/>
  <c r="C21" i="12" s="1"/>
  <c r="C22" i="12" a="1"/>
  <c r="C22" i="12"/>
  <c r="C23" i="12" a="1"/>
  <c r="C23" i="12" s="1"/>
  <c r="C24" i="12" a="1"/>
  <c r="C24" i="12" s="1"/>
  <c r="C25" i="12" a="1"/>
  <c r="C25" i="12" s="1"/>
  <c r="C26" i="12" a="1"/>
  <c r="C26" i="12"/>
  <c r="C27" i="12" a="1"/>
  <c r="C27" i="12" s="1"/>
  <c r="C28" i="12" a="1"/>
  <c r="C28" i="12" s="1"/>
  <c r="C29" i="12" a="1"/>
  <c r="C29" i="12" s="1"/>
  <c r="C30" i="12" a="1"/>
  <c r="C30" i="12"/>
  <c r="C31" i="12" a="1"/>
  <c r="C31" i="12" s="1"/>
  <c r="C32" i="12" a="1"/>
  <c r="C32" i="12" s="1"/>
  <c r="C33" i="12" a="1"/>
  <c r="C33" i="12" s="1"/>
  <c r="C34" i="12" a="1"/>
  <c r="C34" i="12"/>
  <c r="C35" i="12" a="1"/>
  <c r="C35" i="12" s="1"/>
  <c r="C36" i="12" a="1"/>
  <c r="C36" i="12" s="1"/>
  <c r="C37" i="12" a="1"/>
  <c r="C37" i="12" s="1"/>
  <c r="C38" i="12" a="1"/>
  <c r="C38" i="12"/>
  <c r="C39" i="12" a="1"/>
  <c r="C39" i="12" s="1"/>
  <c r="C40" i="12" a="1"/>
  <c r="C40" i="12" s="1"/>
  <c r="C41" i="12" a="1"/>
  <c r="C41" i="12" s="1"/>
  <c r="C42" i="12" a="1"/>
  <c r="C42" i="12"/>
  <c r="C43" i="12" a="1"/>
  <c r="C43" i="12" s="1"/>
  <c r="C44" i="12" a="1"/>
  <c r="C44" i="12" s="1"/>
  <c r="C45" i="12" a="1"/>
  <c r="C45" i="12" s="1"/>
  <c r="C46" i="12" a="1"/>
  <c r="C46" i="12"/>
  <c r="C47" i="12" a="1"/>
  <c r="C47" i="12" s="1"/>
  <c r="C48" i="12" a="1"/>
  <c r="C48" i="12" s="1"/>
  <c r="C49" i="12" a="1"/>
  <c r="C49" i="12" s="1"/>
  <c r="C50" i="12" a="1"/>
  <c r="C50" i="12"/>
  <c r="C51" i="12" a="1"/>
  <c r="C51" i="12" s="1"/>
  <c r="C52" i="12" a="1"/>
  <c r="C52" i="12" s="1"/>
  <c r="C53" i="12" a="1"/>
  <c r="C53" i="12" s="1"/>
  <c r="C54" i="12" a="1"/>
  <c r="C54" i="12"/>
  <c r="C55" i="12" a="1"/>
  <c r="C55" i="12" s="1"/>
  <c r="C56" i="12" a="1"/>
  <c r="C56" i="12" s="1"/>
  <c r="C57" i="12" a="1"/>
  <c r="C57" i="12" s="1"/>
  <c r="C58" i="12" a="1"/>
  <c r="C58" i="12"/>
  <c r="C59" i="12" a="1"/>
  <c r="C59" i="12" s="1"/>
  <c r="C60" i="12" a="1"/>
  <c r="C60" i="12" s="1"/>
  <c r="C61" i="12" a="1"/>
  <c r="C61" i="12" s="1"/>
  <c r="C62" i="12" a="1"/>
  <c r="C62" i="12"/>
  <c r="C63" i="12" a="1"/>
  <c r="C63" i="12" s="1"/>
  <c r="C64" i="12" a="1"/>
  <c r="C64" i="12" s="1"/>
  <c r="C65" i="12" a="1"/>
  <c r="C65" i="12" s="1"/>
  <c r="C66" i="12" a="1"/>
  <c r="C66" i="12"/>
  <c r="C67" i="12" a="1"/>
  <c r="C67" i="12" s="1"/>
  <c r="C68" i="12" a="1"/>
  <c r="C68" i="12" s="1"/>
  <c r="C69" i="12" a="1"/>
  <c r="C69" i="12" s="1"/>
  <c r="C70" i="12" a="1"/>
  <c r="C70" i="12"/>
  <c r="C71" i="12" a="1"/>
  <c r="C71" i="12" s="1"/>
  <c r="C72" i="12" a="1"/>
  <c r="C72" i="12" s="1"/>
  <c r="C73" i="12" a="1"/>
  <c r="C73" i="12" s="1"/>
  <c r="C74" i="12" a="1"/>
  <c r="C74" i="12"/>
  <c r="C75" i="12" a="1"/>
  <c r="C75" i="12" s="1"/>
  <c r="C76" i="12" a="1"/>
  <c r="C76" i="12" s="1"/>
  <c r="C77" i="12" a="1"/>
  <c r="C77" i="12" s="1"/>
  <c r="C78" i="12" a="1"/>
  <c r="C78" i="12"/>
  <c r="C79" i="12" a="1"/>
  <c r="C79" i="12" s="1"/>
  <c r="C80" i="12" a="1"/>
  <c r="C80" i="12" s="1"/>
  <c r="C81" i="12" a="1"/>
  <c r="C81" i="12" s="1"/>
  <c r="C82" i="12" a="1"/>
  <c r="C82" i="12"/>
  <c r="C83" i="12" a="1"/>
  <c r="C83" i="12" s="1"/>
  <c r="C84" i="12" a="1"/>
  <c r="C84" i="12" s="1"/>
  <c r="C85" i="12" a="1"/>
  <c r="C85" i="12" s="1"/>
  <c r="C86" i="12" a="1"/>
  <c r="C86" i="12"/>
  <c r="C87" i="12" a="1"/>
  <c r="C87" i="12" s="1"/>
  <c r="C88" i="12" a="1"/>
  <c r="C88" i="12" s="1"/>
  <c r="C89" i="12" a="1"/>
  <c r="C89" i="12" s="1"/>
  <c r="C90" i="12" a="1"/>
  <c r="C90" i="12"/>
  <c r="C91" i="12" a="1"/>
  <c r="C91" i="12" s="1"/>
  <c r="C92" i="12" a="1"/>
  <c r="C92" i="12" s="1"/>
  <c r="C93" i="12" a="1"/>
  <c r="C93" i="12" s="1"/>
  <c r="C94" i="12" a="1"/>
  <c r="C94" i="12"/>
  <c r="C95" i="12" a="1"/>
  <c r="C95" i="12" s="1"/>
  <c r="C96" i="12" a="1"/>
  <c r="C96" i="12" s="1"/>
  <c r="C97" i="12" a="1"/>
  <c r="C97" i="12" s="1"/>
  <c r="I3" i="12" a="1"/>
  <c r="I3" i="12" s="1"/>
  <c r="I4" i="12" a="1"/>
  <c r="I4" i="12" s="1"/>
  <c r="I5" i="12" a="1"/>
  <c r="I5" i="12" s="1"/>
  <c r="I6" i="12" a="1"/>
  <c r="I6" i="12" s="1"/>
  <c r="I7" i="12" a="1"/>
  <c r="I7" i="12"/>
  <c r="I8" i="12" a="1"/>
  <c r="I8" i="12" s="1"/>
  <c r="I9" i="12" a="1"/>
  <c r="I9" i="12"/>
  <c r="I10" i="12" a="1"/>
  <c r="I10" i="12" s="1"/>
  <c r="I11" i="12" a="1"/>
  <c r="I11" i="12" s="1"/>
  <c r="I12" i="12" a="1"/>
  <c r="I12" i="12" s="1"/>
  <c r="I13" i="12" a="1"/>
  <c r="I13" i="12" s="1"/>
  <c r="I14" i="12" a="1"/>
  <c r="I14" i="12" s="1"/>
  <c r="I15" i="12" a="1"/>
  <c r="I15" i="12" s="1"/>
  <c r="I16" i="12" a="1"/>
  <c r="I16" i="12" s="1"/>
  <c r="I17" i="12" a="1"/>
  <c r="I17" i="12" s="1"/>
  <c r="I18" i="12" a="1"/>
  <c r="I18" i="12" s="1"/>
  <c r="I19" i="12" a="1"/>
  <c r="I19" i="12" s="1"/>
  <c r="I20" i="12" a="1"/>
  <c r="I20" i="12" s="1"/>
  <c r="I21" i="12" a="1"/>
  <c r="I21" i="12" s="1"/>
  <c r="I22" i="12" a="1"/>
  <c r="I22" i="12" s="1"/>
  <c r="I23" i="12" a="1"/>
  <c r="I23" i="12" s="1"/>
  <c r="I24" i="12" a="1"/>
  <c r="I24" i="12" s="1"/>
  <c r="I25" i="12" a="1"/>
  <c r="I25" i="12" s="1"/>
  <c r="I26" i="12" a="1"/>
  <c r="I26" i="12" s="1"/>
  <c r="I27" i="12" a="1"/>
  <c r="I27" i="12" s="1"/>
  <c r="I28" i="12" a="1"/>
  <c r="I28" i="12" s="1"/>
  <c r="I29" i="12" a="1"/>
  <c r="I29" i="12" s="1"/>
  <c r="I30" i="12" a="1"/>
  <c r="I30" i="12" s="1"/>
  <c r="I31" i="12" a="1"/>
  <c r="I31" i="12" s="1"/>
  <c r="I32" i="12" a="1"/>
  <c r="I32" i="12" s="1"/>
  <c r="I33" i="12" a="1"/>
  <c r="I33" i="12" s="1"/>
  <c r="I34" i="12" a="1"/>
  <c r="I34" i="12" s="1"/>
  <c r="I35" i="12" a="1"/>
  <c r="I35" i="12" s="1"/>
  <c r="I36" i="12" a="1"/>
  <c r="I36" i="12" s="1"/>
  <c r="I37" i="12" a="1"/>
  <c r="I37" i="12" s="1"/>
  <c r="I38" i="12" a="1"/>
  <c r="I38" i="12" s="1"/>
  <c r="I39" i="12" a="1"/>
  <c r="I39" i="12" s="1"/>
  <c r="I40" i="12" a="1"/>
  <c r="I40" i="12" s="1"/>
  <c r="I41" i="12" a="1"/>
  <c r="I41" i="12" s="1"/>
  <c r="I42" i="12" a="1"/>
  <c r="I42" i="12" s="1"/>
  <c r="I43" i="12" a="1"/>
  <c r="I43" i="12" s="1"/>
  <c r="I44" i="12" a="1"/>
  <c r="I44" i="12" s="1"/>
  <c r="I45" i="12" a="1"/>
  <c r="I45" i="12" s="1"/>
  <c r="I46" i="12" a="1"/>
  <c r="I46" i="12" s="1"/>
  <c r="I47" i="12" a="1"/>
  <c r="I47" i="12" s="1"/>
  <c r="I48" i="12" a="1"/>
  <c r="I48" i="12" s="1"/>
  <c r="I49" i="12" a="1"/>
  <c r="I49" i="12" s="1"/>
  <c r="I50" i="12" a="1"/>
  <c r="I50" i="12" s="1"/>
  <c r="I51" i="12" a="1"/>
  <c r="I51" i="12" s="1"/>
  <c r="I52" i="12" a="1"/>
  <c r="I52" i="12" s="1"/>
  <c r="I53" i="12" a="1"/>
  <c r="I53" i="12" s="1"/>
  <c r="I54" i="12" a="1"/>
  <c r="I54" i="12" s="1"/>
  <c r="I55" i="12" a="1"/>
  <c r="I55" i="12" s="1"/>
  <c r="I56" i="12" a="1"/>
  <c r="I56" i="12" s="1"/>
  <c r="I57" i="12" a="1"/>
  <c r="I57" i="12" s="1"/>
  <c r="I58" i="12" a="1"/>
  <c r="I58" i="12" s="1"/>
  <c r="I59" i="12" a="1"/>
  <c r="I59" i="12" s="1"/>
  <c r="I60" i="12" a="1"/>
  <c r="I60" i="12" s="1"/>
  <c r="I61" i="12" a="1"/>
  <c r="I61" i="12" s="1"/>
  <c r="I62" i="12" a="1"/>
  <c r="I62" i="12" s="1"/>
  <c r="I63" i="12" a="1"/>
  <c r="I63" i="12" s="1"/>
  <c r="I64" i="12" a="1"/>
  <c r="I64" i="12" s="1"/>
  <c r="I65" i="12" a="1"/>
  <c r="I65" i="12" s="1"/>
  <c r="I66" i="12" a="1"/>
  <c r="I66" i="12" s="1"/>
  <c r="I67" i="12" a="1"/>
  <c r="I67" i="12" s="1"/>
  <c r="I68" i="12" a="1"/>
  <c r="I68" i="12" s="1"/>
  <c r="I69" i="12" a="1"/>
  <c r="I69" i="12" s="1"/>
  <c r="I70" i="12" a="1"/>
  <c r="I70" i="12" s="1"/>
  <c r="I71" i="12" a="1"/>
  <c r="I71" i="12" s="1"/>
  <c r="I72" i="12" a="1"/>
  <c r="I72" i="12" s="1"/>
  <c r="I73" i="12" a="1"/>
  <c r="I73" i="12" s="1"/>
  <c r="I74" i="12" a="1"/>
  <c r="I74" i="12" s="1"/>
  <c r="I75" i="12" a="1"/>
  <c r="I75" i="12" s="1"/>
  <c r="I76" i="12" a="1"/>
  <c r="I76" i="12" s="1"/>
  <c r="I77" i="12" a="1"/>
  <c r="I77" i="12" s="1"/>
  <c r="I78" i="12" a="1"/>
  <c r="I78" i="12" s="1"/>
  <c r="I79" i="12" a="1"/>
  <c r="I79" i="12" s="1"/>
  <c r="I80" i="12" a="1"/>
  <c r="I80" i="12" s="1"/>
  <c r="I81" i="12" a="1"/>
  <c r="I81" i="12" s="1"/>
  <c r="I82" i="12" a="1"/>
  <c r="I82" i="12" s="1"/>
  <c r="I83" i="12" a="1"/>
  <c r="I83" i="12" s="1"/>
  <c r="I84" i="12" a="1"/>
  <c r="I84" i="12" s="1"/>
  <c r="I85" i="12" a="1"/>
  <c r="I85" i="12" s="1"/>
  <c r="I86" i="12" a="1"/>
  <c r="I86" i="12" s="1"/>
  <c r="I87" i="12" a="1"/>
  <c r="I87" i="12" s="1"/>
  <c r="I88" i="12" a="1"/>
  <c r="I88" i="12" s="1"/>
  <c r="I89" i="12" a="1"/>
  <c r="I89" i="12" s="1"/>
  <c r="I90" i="12" a="1"/>
  <c r="I90" i="12" s="1"/>
  <c r="I91" i="12" a="1"/>
  <c r="I91" i="12" s="1"/>
  <c r="I92" i="12" a="1"/>
  <c r="I92" i="12" s="1"/>
  <c r="I93" i="12" a="1"/>
  <c r="I93" i="12" s="1"/>
  <c r="I94" i="12" a="1"/>
  <c r="I94" i="12" s="1"/>
  <c r="I95" i="12" a="1"/>
  <c r="I95" i="12" s="1"/>
  <c r="I96" i="12" a="1"/>
  <c r="I96" i="12" s="1"/>
  <c r="I97" i="12" a="1"/>
  <c r="I97" i="12" s="1"/>
  <c r="B97" i="12"/>
  <c r="B96" i="12"/>
  <c r="B95" i="12"/>
  <c r="B94" i="12"/>
  <c r="B93" i="12"/>
  <c r="B92" i="12"/>
  <c r="B91" i="12"/>
  <c r="B90" i="12"/>
  <c r="B89" i="12"/>
  <c r="B88" i="12"/>
  <c r="B87" i="12"/>
  <c r="B86" i="12"/>
  <c r="B85" i="12"/>
  <c r="B84" i="12"/>
  <c r="B83" i="12"/>
  <c r="B82" i="12"/>
  <c r="B81" i="12"/>
  <c r="B80" i="12"/>
  <c r="B79" i="12"/>
  <c r="B78" i="12"/>
  <c r="B77" i="12"/>
  <c r="B76" i="12"/>
  <c r="B75" i="12"/>
  <c r="B74" i="12"/>
  <c r="B73" i="12"/>
  <c r="B72" i="12"/>
  <c r="B71" i="12"/>
  <c r="B70" i="12"/>
  <c r="B69" i="12"/>
  <c r="B68" i="12"/>
  <c r="B67" i="12"/>
  <c r="B66" i="12"/>
  <c r="B65" i="12"/>
  <c r="B64" i="12"/>
  <c r="B63" i="12"/>
  <c r="B62" i="12"/>
  <c r="B61" i="12"/>
  <c r="B60" i="12"/>
  <c r="B59" i="12"/>
  <c r="B58" i="12"/>
  <c r="B57" i="12"/>
  <c r="B56" i="12"/>
  <c r="B55" i="12"/>
  <c r="B54" i="12"/>
  <c r="B53" i="12"/>
  <c r="B52" i="12"/>
  <c r="B51" i="12"/>
  <c r="B50" i="12"/>
  <c r="B49" i="12"/>
  <c r="B48" i="12"/>
  <c r="B47" i="12"/>
  <c r="B46" i="12"/>
  <c r="B45" i="12"/>
  <c r="B44" i="12"/>
  <c r="B43" i="12"/>
  <c r="B42" i="12"/>
  <c r="B41" i="12"/>
  <c r="B40" i="12"/>
  <c r="B39" i="12"/>
  <c r="B38" i="12"/>
  <c r="B37" i="12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6" i="12"/>
  <c r="B5" i="12"/>
  <c r="B4" i="12"/>
  <c r="B3" i="1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<sst xmlns="http://schemas.openxmlformats.org/spreadsheetml/2006/main" count="1118" uniqueCount="663">
  <si>
    <t>ISBN</t>
    <phoneticPr fontId="1"/>
  </si>
  <si>
    <t>機関</t>
    <rPh sb="0" eb="2">
      <t>キカン</t>
    </rPh>
    <phoneticPr fontId="1"/>
  </si>
  <si>
    <t>出版年</t>
    <rPh sb="0" eb="3">
      <t>シュッパンネン</t>
    </rPh>
    <phoneticPr fontId="1"/>
  </si>
  <si>
    <t>BD01472292</t>
  </si>
  <si>
    <t>9784258020409" dc:title="ミャンマー編”/&gt;&lt;prism:publicationDate&gt;2023.2&lt;/prism:publicationDate&gt;&lt;foaf:Organization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</si>
  <si>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9784258020409</t>
  </si>
  <si>
    <t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t>
  </si>
  <si>
    <t>2023.2</t>
  </si>
  <si>
    <t/>
  </si>
  <si>
    <t>BD0147013X</t>
  </si>
  <si>
    <t>9784258020386" dc:title="インドネシア編”/&gt;&lt;prism:publicationDate&gt;2023.2&lt;/prism:publicationDate&gt;&lt;foaf:Organization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</si>
  <si>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9784258020386</t>
  </si>
  <si>
    <t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t>
  </si>
  <si>
    <t>BD01470071</t>
  </si>
  <si>
    <t>9784258020379" dc:title="シンガポール編”/&gt;&lt;prism:publicationDate&gt;2023.2&lt;/prism:publicationDate&gt;&lt;foaf:Organization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</si>
  <si>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9784258020379</t>
  </si>
  <si>
    <t>BD01469990</t>
  </si>
  <si>
    <t>9784258020362" dc:title="マレーシア編”/&gt;&lt;prism:publicationDate&gt;2023.2&lt;/prism:publicationDate&gt;&lt;foaf:Organization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</si>
  <si>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9784258020362</t>
  </si>
  <si>
    <t>BD01469924</t>
  </si>
  <si>
    <t>9784258020355" dc:title="フィリピン編”/&gt;&lt;prism:publicationDate&gt;2023.2&lt;/prism:publicationDate&gt;&lt;foaf:Organization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</si>
  <si>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9784258020355</t>
  </si>
  <si>
    <t>BD01469877</t>
  </si>
  <si>
    <t>9784258020348" dc:title="タイ編”/&gt;&lt;prism:publicationDate&gt;2023.2&lt;/prism:publicationDate&gt;&lt;foaf:Organization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</si>
  <si>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9784258020348</t>
  </si>
  <si>
    <t>BD01469764</t>
  </si>
  <si>
    <t>9784258020331" dc:title="ラオス編”/&gt;&lt;prism:publicationDate&gt;2023.2&lt;/prism:publicationDate&gt;&lt;foaf:Organization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</si>
  <si>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9784258020331</t>
  </si>
  <si>
    <t>BD0146971X</t>
  </si>
  <si>
    <t>9784258020317" dc:title="ベトナム編”/&gt;&lt;prism:publicationDate&gt;2023.2&lt;/prism:publicationDate&gt;&lt;foaf:Organization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</si>
  <si>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9784258020317</t>
  </si>
  <si>
    <t>BD01469436</t>
  </si>
  <si>
    <t>9784258020300" dc:title="ASEAN編”/&gt;&lt;prism:publicationDate&gt;2023.2&lt;/prism:publicationDate&gt;&lt;foaf:Organization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</si>
  <si>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9784258020300</t>
  </si>
  <si>
    <t>BD01469378</t>
  </si>
  <si>
    <t>9784258020294" dc:title="台湾編”/&gt;&lt;prism:publicationDate&gt;2023.2&lt;/prism:publicationDate&gt;&lt;foaf:Organization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</si>
  <si>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9784258020294</t>
  </si>
  <si>
    <t>BD0147285X</t>
  </si>
  <si>
    <t>9784258020393" dc:title="ティモール・レステ編”/&gt;&lt;prism:publicationDate&gt;2023.2&lt;/prism:publicationDate&gt;&lt;foaf:Organization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</si>
  <si>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9784258020393</t>
  </si>
  <si>
    <t>BD01468943</t>
  </si>
  <si>
    <t>9784258020287" dc:title="香港特別行政区編”/&gt;&lt;prism:publicationDate&gt;2023.2&lt;/prism:publicationDate&gt;&lt;foaf:Organization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</si>
  <si>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9784258020287</t>
  </si>
  <si>
    <t>&lt;foaf:isPrimaryTopicOf rdf:resource="https://ci.nii.ac.jp/ncid/BC11633426.rdf”/&gt;&lt;dc:title&gt;アジア経済研究所60周年記念誌&lt;/dc:title&gt;&lt;prism:publicationDate&gt;2021.7&lt;/prism:publicationDate&gt;&lt;foaf:Organization rdf:about="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"&gt;</t>
  </si>
  <si>
    <t>&lt;foaf:isPrimaryTopicOf rdf:resource="https://ci.nii.ac.jp/ncid/BD0147013X.rdf”/&gt;&lt;dc:title&gt;アジア動向年報2000-2009&lt;/dc:title&gt;&lt;dcterms:hasPart rdf:resource="urn:isbn:9784258020386”/&gt;&lt;prism:publicationDate&gt;2023.2&lt;/prism:publicationDate&gt;&lt;foaf:Organization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</si>
  <si>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rdf:resource="https://ci.nii.ac.jp/ncid/BD01470071.rdf”/&gt;&lt;dc:title&gt;アジア動向年報2000-2009&lt;/dc:title&gt;&lt;dcterms:hasPart rdf:resource="urn:isbn:9784258020379”/&gt;&lt;prism:publicationDate&gt;2023.2&lt;/prism:publicationDate&gt;&lt;foaf:Organization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</si>
  <si>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rdf:resource="https://ci.nii.ac.jp/ncid/BD01469990.rdf”/&gt;&lt;dc:title&gt;アジア動向年報2000-2009&lt;/dc:title&gt;&lt;dcterms:hasPart rdf:resource="urn:isbn:9784258020362”/&gt;&lt;prism:publicationDate&gt;2023.2&lt;/prism:publicationDate&gt;&lt;foaf:Organization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</si>
  <si>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rdf:resource="https://ci.nii.ac.jp/ncid/BD01469924.rdf”/&gt;&lt;dc:title&gt;アジア動向年報2000-2009&lt;/dc:title&gt;&lt;dcterms:hasPart rdf:resource="urn:isbn:9784258020355”/&gt;&lt;prism:publicationDate&gt;2023.2&lt;/prism:publicationDate&gt;&lt;foaf:Organization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</si>
  <si>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rdf:resource="https://ci.nii.ac.jp/ncid/BD01469877.rdf”/&gt;&lt;dc:title&gt;アジア動向年報2000-2009&lt;/dc:title&gt;&lt;dcterms:hasPart rdf:resource="urn:isbn:9784258020348”/&gt;&lt;prism:publicationDate&gt;2023.2&lt;/prism:publicationDate&gt;&lt;foaf:Organization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</si>
  <si>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rdf:resource="https://ci.nii.ac.jp/ncid/BD01469764.rdf”/&gt;&lt;dc:title&gt;アジア動向年報2000-2009&lt;/dc:title&gt;&lt;dcterms:hasPart rdf:resource="urn:isbn:9784258020331”/&gt;&lt;prism:publicationDate&gt;2023.2&lt;/prism:publicationDate&gt;&lt;foaf:Organization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</si>
  <si>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rdf:resource="https://ci.nii.ac.jp/ncid/BD0146971X.rdf”/&gt;&lt;dc:title&gt;アジア動向年報2000-2009&lt;/dc:title&gt;&lt;dcterms:hasPart rdf:resource="urn:isbn:9784258020317”/&gt;&lt;prism:publicationDate&gt;2023.2&lt;/prism:publicationDate&gt;&lt;foaf:Organization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</si>
  <si>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rdf:resource="https://ci.nii.ac.jp/ncid/BD01469436.rdf”/&gt;&lt;dc:title&gt;アジア動向年報2000-2009&lt;/dc:title&gt;&lt;dcterms:hasPart rdf:resource="urn:isbn:9784258020300”/&gt;&lt;prism:publicationDate&gt;2023.2&lt;/prism:publicationDate&gt;&lt;foaf:Organization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</si>
  <si>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rdf:resource="https://ci.nii.ac.jp/ncid/BD01469378.rdf”/&gt;&lt;dc:title&gt;アジア動向年報2000-2009&lt;/dc:title&gt;&lt;dcterms:hasPart rdf:resource="urn:isbn:9784258020294”/&gt;&lt;prism:publicationDate&gt;2023.2&lt;/prism:publicationDate&gt;&lt;foaf:Organization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</si>
  <si>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rdf:resource="https://ci.nii.ac.jp/ncid/BD0147285X.rdf”/&gt;&lt;dc:title&gt;アジア動向年報2002-2009&lt;/dc:title&gt;&lt;dcterms:hasPart rdf:resource="urn:isbn:9784258020393”/&gt;&lt;prism:publicationDate&gt;2023.2&lt;/prism:publicationDate&gt;&lt;foaf:Organization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</si>
  <si>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rdf:resource="https://ci.nii.ac.jp/ncid/BD01468943.rdf”/&gt;&lt;dc:title&gt;アジア動向年報2000-2009&lt;/dc:title&gt;&lt;dcterms:hasPart rdf:resource="urn:isbn:9784258020287”/&gt;&lt;prism:publicationDate&gt;2023.2&lt;/prism:publicationDate&gt;&lt;foaf:Organization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</si>
  <si>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rdf:resource="https://ci.nii.ac.jp/ncid/BD01468852.rdf”/&gt;&lt;dc:title&gt;アジア動向年報2000-2009&lt;/dc:title&gt;&lt;dcterms:hasPart rdf:resource="urn:isbn:9784258020270”/&gt;&lt;prism:publicationDate&gt;2023.2&lt;/prism:publicationDate&gt;&lt;foaf:Organization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</si>
  <si>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rdf:resource="https://ci.nii.ac.jp/ncid/BD01468783.rdf”/&gt;&lt;dc:title&gt;アジア動向年報2000-2009&lt;/dc:title&gt;&lt;dcterms:hasPart rdf:resource="urn:isbn:9784258020263”/&gt;&lt;prism:publicationDate&gt;2023.2&lt;/prism:publicationDate&gt;&lt;foaf:Organization rdf:about="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</si>
  <si>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rdf:resource="https://ci.nii.ac.jp/ncid/BD01468681.rdf”/&gt;&lt;dc:title&gt;アジア動向年報2000-2009&lt;/dc:title&gt;&lt;dcterms:hasPart rdf:resource="urn:isbn:9784258020256”/&gt;&lt;prism:publicationDate&gt;2023.2&lt;/prism:publicationDate&gt;&lt;foaf:Organization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</si>
  <si>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rdf:resource="https://ci.nii.ac.jp/ncid/BD01468557.rdf”/&gt;&lt;dc:title&gt;アジア動向年報2000-2009&lt;/dc:title&gt;&lt;dcterms:hasPart rdf:resource="urn:isbn:9784258020249”/&gt;&lt;prism:publicationDate&gt;2023.2&lt;/prism:publicationDate&gt;&lt;foaf:Organization rdf:about="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</si>
  <si>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rdf:resource="https://ci.nii.ac.jp/ncid/BC13738673.rdf”/&gt;&lt;dc:title&gt;アジア動向年報&lt;/dc:title&gt;&lt;dcterms:hasPart rdf:resource="urn:isbn:9784258020218”/&gt;&lt;prism:publicationDate&gt;2022.2&lt;/prism:publicationDate&gt;&lt;dc:subject&gt;NDC6:302.2|NDC8:302.2|NDLC:A76|NDC9:302.2|NDC10:302.2&lt;/dc:subject&gt;&lt;foaf:Organization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</si>
  <si>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rdf:resource="https://ci.nii.ac.jp/ncid/BC1373863X.rdf”/&gt;&lt;dc:title&gt;アジア動向年報&lt;/dc:title&gt;&lt;dcterms:hasPart rdf:resource="urn:isbn:9784258020072”/&gt;&lt;prism:publicationDate&gt;2022.2&lt;/prism:publicationDate&gt;&lt;dc:subject&gt;NDC6:302.2|NDC8:302.2|NDLC:A76|NDC9:302.2|NDC10:302.2&lt;/dc:subject&gt;&lt;foaf:Organization rdf:about="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</si>
  <si>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rdf:resource="https://ci.nii.ac.jp/ncid/BC13738571.rdf”/&gt;&lt;dc:title&gt;アジア動向年報&lt;/dc:title&gt;&lt;dcterms:hasPart rdf:resource="urn:isbn:9784258020010”/&gt;&lt;prism:publicationDate&gt;2022.2&lt;/prism:publicationDate&gt;&lt;dc:subject&gt;NDC6:302.2|NDC8:302.2|NDLC:A76|NDC9:302.2|NDC10:302.2&lt;/dc:subject&gt;&lt;foaf:Organization rdf:about="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</si>
  <si>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rdf:resource="https://ci.nii.ac.jp/ncid/BC1373855X.rdf”/&gt;&lt;dc:title&gt;アジア動向年報&lt;/dc:title&gt;&lt;dcterms:hasPart rdf:resource="urn:isbn:9784258020102”/&gt;&lt;prism:publicationDate&gt;2022.2&lt;/prism:publicationDate&gt;&lt;dc:subject&gt;NDC6:302.2|NDC8:302.2|NDLC:A76|NDC9:302.2|NDC10:302.2&lt;/dc:subject&gt;&lt;foaf:Organization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</si>
  <si>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rdf:resource="https://ci.nii.ac.jp/ncid/BC13738480.rdf”/&gt;&lt;dc:title&gt;アジア動向年報&lt;/dc:title&gt;&lt;dcterms:hasPart rdf:resource="urn:isbn:9784258020188”/&gt;&lt;prism:publicationDate&gt;2022.2&lt;/prism:publicationDate&gt;&lt;dc:subject&gt;NDC6:302.2|NDC8:302.2|NDLC:A76|NDC9:302.2|NDC10:302.2&lt;/dc:subject&gt;&lt;foaf:Organization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</si>
  <si>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rdf:resource="https://ci.nii.ac.jp/ncid/BD01472780.rdf”/&gt;&lt;dc:title&gt;アジア動向年報2000-2009&lt;/dc:title&gt;&lt;dcterms:hasPart rdf:resource="urn:isbn:9784258020324”/&gt;&lt;prism:publicationDate&gt;2023.2&lt;/prism:publicationDate&gt;&lt;foaf:Organization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</si>
  <si>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rdf:resource="https://ci.nii.ac.jp/ncid/BC13738436.rdf”/&gt;&lt;dc:title&gt;アジア動向年報&lt;/dc:title&gt;&lt;dcterms:hasPart rdf:resource="urn:isbn:9784258020195”/&gt;&lt;prism:publicationDate&gt;2022.2&lt;/prism:publicationDate&gt;&lt;dc:subject&gt;NDC6:302.2|NDC8:302.2|NDLC:A76|NDC9:302.2|NDC10:302.2&lt;/dc:subject&gt;&lt;foaf:Organization rdf:about="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</si>
  <si>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rdf:resource="https://ci.nii.ac.jp/ncid/BC13738403.rdf”/&gt;&lt;dc:title&gt;アジア動向年報&lt;/dc:title&gt;&lt;dcterms:hasPart rdf:resource="urn:isbn:9784258020171”/&gt;&lt;prism:publicationDate&gt;2022.2&lt;/prism:publicationDate&gt;&lt;dc:subject&gt;NDC6:302.2|NDC8:302.2|NDLC:A76|NDC9:302.2|NDC10:302.2&lt;/dc:subject&gt;&lt;foaf:Organization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"&gt;</t>
  </si>
  <si>
    <t>&lt;foaf:isPrimaryTopicOf rdf:resource="https://ci.nii.ac.jp/ncid/BC13738356.rdf”/&gt;&lt;dc:title&gt;アジア動向年報&lt;/dc:title&gt;&lt;dcterms:hasPart rdf:resource="urn:isbn:9784258020133”/&gt;&lt;prism:publicationDate&gt;2022.2&lt;/prism:publicationDate&gt;&lt;dc:subject&gt;NDC6:302.2|NDC8:302.2|NDLC:A76|NDC9:302.2|NDC10:302.2&lt;/dc:subject&gt;&lt;foaf:Organization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</si>
  <si>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rdf:resource="https://ci.nii.ac.jp/ncid/BC13738312.rdf”/&gt;&lt;dc:title&gt;アジア動向年報&lt;/dc:title&gt;&lt;dcterms:hasPart rdf:resource="urn:isbn:9784258020034”/&gt;&lt;prism:publicationDate&gt;2022.2&lt;/prism:publicationDate&gt;&lt;dc:subject&gt;NDC6:302.2|NDC8:302.2|NDLC:A76|NDC9:302.2|NDC10:302.2&lt;/dc:subject&gt;&lt;foaf:Organization rdf:about="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</si>
  <si>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rdf:resource="https://ci.nii.ac.jp/ncid/BC13738221.rdf”/&gt;&lt;dc:title&gt;アジア動向年報&lt;/dc:title&gt;&lt;dcterms:hasPart rdf:resource="urn:isbn:9784258020126”/&gt;&lt;prism:publicationDate&gt;2022.2&lt;/prism:publicationDate&gt;&lt;dc:subject&gt;NDC6:302.2|NDC8:302.2|NDLC:A76|NDC9:302.2|NDC10:302.2&lt;/dc:subject&gt;&lt;foaf:Organization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</si>
  <si>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rdf:resource="https://ci.nii.ac.jp/ncid/BC13738174.rdf”/&gt;&lt;dc:title&gt;アジア動向年報&lt;/dc:title&gt;&lt;dcterms:hasPart rdf:resource="urn:isbn:9784258020027”/&gt;&lt;prism:publicationDate&gt;2022.2&lt;/prism:publicationDate&gt;&lt;dc:subject&gt;NDC6:302.2|NDC8:302.2|NDLC:A76|NDC9:302.2|NDC10:302.2&lt;/dc:subject&gt;&lt;foaf:Organization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</si>
  <si>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rdf:resource="https://ci.nii.ac.jp/ncid/BC13731867.rdf”/&gt;&lt;dc:title&gt;アジア動向年報&lt;/dc:title&gt;&lt;dcterms:hasPart rdf:resource="urn:isbn:9784258020225”/&gt;&lt;prism:publicationDate&gt;2022.2&lt;/prism:publicationDate&gt;&lt;dc:subject&gt;NDC6:302.2|NDC8:302.2|NDLC:A76|NDC9:302.2|NDC10:302.2&lt;/dc:subject&gt;&lt;foaf:Organization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</si>
  <si>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rdf:resource="https://ci.nii.ac.jp/ncid/BC13731823.rdf”/&gt;&lt;dc:title&gt;アジア動向年報&lt;/dc:title&gt;&lt;dcterms:hasPart rdf:resource="urn:isbn:9784258020119”/&gt;&lt;prism:publicationDate&gt;2022.2&lt;/prism:publicationDate&gt;&lt;dc:subject&gt;NDC6:302.2|NDC8:302.2|NDLC:A76|NDC9:302.2|NDC10:302.2&lt;/dc:subject&gt;&lt;foaf:Organization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</si>
  <si>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rdf:resource="https://ci.nii.ac.jp/ncid/BC13731710.rdf”/&gt;&lt;dc:title&gt;アジア動向年報&lt;/dc:title&gt;&lt;dcterms:hasPart rdf:resource="urn:isbn:9784258020201”/&gt;&lt;prism:publicationDate&gt;2022.2&lt;/prism:publicationDate&gt;&lt;dc:subject&gt;NDC6:302.2|NDC8:302.2|NDLC:A76|NDC9:302.2|NDC10:302.2&lt;/dc:subject&gt;&lt;foaf:Organization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</si>
  <si>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rdf:resource="https://ci.nii.ac.jp/ncid/BC13731630.rdf”/&gt;&lt;dc:title&gt;アジア動向年報&lt;/dc:title&gt;&lt;dcterms:hasPart rdf:resource="urn:isbn:9784258020157”/&gt;&lt;prism:publicationDate&gt;2022.2&lt;/prism:publicationDate&gt;&lt;dc:subject&gt;NDC6:302.2|NDC8:302.2|NDLC:A76|NDC9:302.2|NDC10:302.2&lt;/dc:subject&gt;&lt;foaf:Organization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</si>
  <si>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rdf:resource="https://ci.nii.ac.jp/ncid/BD01472452.rdf”/&gt;&lt;dc:title&gt;アジア動向年報2000-2009&lt;/dc:title&gt;&lt;dcterms:hasPart rdf:resource="urn:isbn:9784258020461”/&gt;&lt;prism:publicationDate&gt;2023.2&lt;/prism:publicationDate&gt;&lt;foaf:Organization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</si>
  <si>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rdf:resource="https://ci.nii.ac.jp/ncid/BC13731550.rdf”/&gt;&lt;dc:title&gt;アジア動向年報&lt;/dc:title&gt;&lt;dcterms:hasPart rdf:resource="urn:isbn:9784258020065”/&gt;&lt;prism:publicationDate&gt;2022.2&lt;/prism:publicationDate&gt;&lt;dc:subject&gt;NDC6:302.2|NDC8:302.2|NDLC:A76|NDC9:302.2|NDC10:302.2&lt;/dc:subject&gt;&lt;foaf:Organization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</si>
  <si>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rdf:resource="https://ci.nii.ac.jp/ncid/BC13731492.rdf”/&gt;&lt;dc:title&gt;アジア動向年報&lt;/dc:title&gt;&lt;dcterms:hasPart rdf:resource="urn:isbn:9784258020140”/&gt;&lt;prism:publicationDate&gt;2022.2&lt;/prism:publicationDate&gt;&lt;dc:subject&gt;NDC6:302.2|NDC8:302.2|NDLC:A76|NDC9:302.2|NDC10:302.2&lt;/dc:subject&gt;&lt;foaf:Organization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</si>
  <si>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rdf:resource="https://ci.nii.ac.jp/ncid/BC13731426.rdf”/&gt;&lt;dc:title&gt;アジア動向年報&lt;/dc:title&gt;&lt;dcterms:hasPart rdf:resource="urn:isbn:9784258020232”/&gt;&lt;prism:publicationDate&gt;2022.2&lt;/prism:publicationDate&gt;&lt;dc:subject&gt;NDC6:302.2|NDC8:302.2|NDLC:A76|NDC9:302.2|NDC10:302.2&lt;/dc:subject&gt;&lt;foaf:Organization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</si>
  <si>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rdf:resource="https://ci.nii.ac.jp/ncid/BC13731357.rdf”/&gt;&lt;dc:title&gt;アジア動向年報&lt;/dc:title&gt;&lt;dcterms:hasPart rdf:resource="urn:isbn:9784258020164”/&gt;&lt;prism:publicationDate&gt;2022.2&lt;/prism:publicationDate&gt;&lt;dc:subject&gt;NDC6:302.2|NDC8:302.2|NDLC:A76|NDC9:302.2|NDC10:302.2&lt;/dc:subject&gt;&lt;foaf:Organization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</si>
  <si>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rdf:resource="https://ci.nii.ac.jp/ncid/BC13731302.rdf”/&gt;&lt;dc:title&gt;アジア動向年報&lt;/dc:title&gt;&lt;dcterms:hasPart rdf:resource="urn:isbn:9784258020089”/&gt;&lt;prism:publicationDate&gt;2022.2&lt;/prism:publicationDate&gt;&lt;dc:subject&gt;NDC6:302.2|NDC8:302.2|NDLC:A76|NDC9:302.2|NDC10:302.2&lt;/dc:subject&gt;&lt;foaf:Organization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"&gt;</t>
  </si>
  <si>
    <t>&lt;foaf:isPrimaryTopicOf rdf:resource="https://ci.nii.ac.jp/ncid/BC13731277.rdf”/&gt;&lt;dc:title&gt;アジア動向年報&lt;/dc:title&gt;&lt;dcterms:hasPart rdf:resource="urn:isbn:9784258020058”/&gt;&lt;prism:publicationDate&gt;2022.2&lt;/prism:publicationDate&gt;&lt;dc:subject&gt;NDC6:302.2|NDC8:302.2|NDLC:A76|NDC9:302.2|NDC10:302.2&lt;/dc:subject&gt;&lt;foaf:Organization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</si>
  <si>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rdf:resource="https://ci.nii.ac.jp/ncid/BC13731175.rdf”/&gt;&lt;dc:title&gt;アジア動向年報&lt;/dc:title&gt;&lt;dcterms:hasPart rdf:resource="urn:isbn:9784258020096”/&gt;&lt;prism:publicationDate&gt;2022.2&lt;/prism:publicationDate&gt;&lt;dc:subject&gt;NDC6:302.2|NDC8:302.2|NDLC:A76|NDC9:302.2|NDC10:302.2&lt;/dc:subject&gt;&lt;foaf:Organization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</si>
  <si>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rdf:resource="https://ci.nii.ac.jp/ncid/BC13731062.rdf”/&gt;&lt;dc:title&gt;アジア動向年報&lt;/dc:title&gt;&lt;dcterms:hasPart rdf:resource="urn:isbn:9784258020041”/&gt;&lt;prism:publicationDate&gt;2022.2&lt;/prism:publicationDate&gt;&lt;dc:subject&gt;NDC6:302.2|NDC8:302.2|NDLC:A76|NDC9:302.2|NDC10:302.2&lt;/dc:subject&gt;&lt;foaf:Organization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"&gt;</t>
  </si>
  <si>
    <t>&lt;foaf:isPrimaryTopicOf rdf:resource="https://ci.nii.ac.jp/ncid/BC08575842.rdf”/&gt;&lt;dc:title&gt;Global production networks and rural development : Southeast Asia as a fruit supplier to China&lt;/dc:title&gt;&lt;dcterms:hasPart rdf:resource="urn:isbn:9781800883871”/&gt;&lt;prism:publicationDate&gt;c2021&lt;/prism:publicationDate&gt;&lt;dc:subject&gt;DC23:382.0951059|DC23:382/.4140959|LCC:HD9256.C62&lt;/dc:subject&gt;&lt;foaf:Organization rdf:about="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"&gt;</t>
  </si>
  <si>
    <t>&lt;foaf:isPrimaryTopicOf rdf:resource="https://ci.nii.ac.jp/ncid/BC11634848.rdf”/&gt;&lt;dc:title&gt;International trade of secondhand goods : flow of secondhand goods, actors and environmental impact&lt;/dc:title&gt;&lt;dcterms:hasPart rdf:resource="urn:isbn:9783030555788”/&gt;&lt;prism:publicationDate&gt;c2021&lt;/prism:publicationDate&gt;&lt;dc:subject&gt;DC23:658.87&lt;/dc:subject&gt;&lt;foaf:Organization rdf:about="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"&gt;</t>
  </si>
  <si>
    <t>&lt;foaf:isPrimaryTopicOf rdf:resource="https://ci.nii.ac.jp/ncid/BD0147242X.rdf”/&gt;&lt;dc:title&gt;アジア動向年報2000-2009&lt;/dc:title&gt;&lt;dcterms:hasPart rdf:resource="urn:isbn:9784258020454”/&gt;&lt;prism:publicationDate&gt;2023.2&lt;/prism:publicationDate&gt;&lt;foaf:Organization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</si>
  <si>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rdf:resource="https://ci.nii.ac.jp/ncid/BC06479305.rdf”/&gt;&lt;dc:title&gt;Regional waste management : inter-municipal cooperation and public and private partnership&lt;/dc:title&gt;&lt;prism:publicationDate&gt;2020&lt;/prism:publicationDate&gt;&lt;foaf:Organization rdf:about="FA011033"&gt;</t>
  </si>
  <si>
    <t>&lt;foaf:isPrimaryTopicOf rdf:resource="https://ci.nii.ac.jp/ncid/BC05723444.rdf”/&gt;&lt;dc:title&gt;The diffusion of public and private sustainability regulations : the responses of follower countries&lt;/dc:title&gt;&lt;dcterms:hasPart rdf:resource="urn:isbn:9781800880931”/&gt;&lt;prism:publicationDate&gt;c2021&lt;/prism:publicationDate&gt;&lt;dc:subject&gt;DC23:338.927|LCC:HC79.E5&lt;/dc:subject&gt;&lt;foaf:Organization rdf:about="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"&gt;</t>
  </si>
  <si>
    <t>&lt;foaf:isPrimaryTopicOf rdf:resource="https://ci.nii.ac.jp/ncid/BC05722204.rdf”/&gt;&lt;dc:title&gt;Origins and evolution of environmental policies : state, time and regional experiences&lt;/dc:title&gt;&lt;dcterms:hasPart rdf:resource="urn:isbn:9781800378810”/&gt;&lt;prism:publicationDate&gt;c2021&lt;/prism:publicationDate&gt;&lt;dc:subject&gt;DC23:363.7|LCC:GE170&lt;/dc:subject&gt;&lt;foaf:Organization rdf:about="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"&gt;</t>
  </si>
  <si>
    <t>&lt;foaf:isPrimaryTopicOf rdf:resource="https://ci.nii.ac.jp/ncid/BC18455745.rdf”/&gt;&lt;dc:title&gt;マクロ計量モデルの活用&lt;/dc:title&gt;&lt;dcterms:hasPart rdf:resource="urn:isbn:9784258046508”/&gt;&lt;prism:publicationDate&gt;2022.10&lt;/prism:publicationDate&gt;&lt;dc:subject&gt;NDC9:331.19|NDC10:332.2|NDLC:DC144&lt;/dc:subject&gt;&lt;foaf:Organization rdf:about="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"&gt;</t>
  </si>
  <si>
    <t>&lt;foaf:isPrimaryTopicOf rdf:resource="https://ci.nii.ac.jp/ncid/BD01275393.rdf”/&gt;&lt;dc:title&gt;米中経済対立 : 国際分業体制の再編と東アジアの対応&lt;/dc:title&gt;&lt;dcterms:hasPart rdf:resource="urn:isbn:9784258046539”/&gt;&lt;prism:publicationDate&gt;2023.2&lt;/prism:publicationDate&gt;&lt;dc:subject&gt;NDC9:332.53|NDLC:DE9|NDC10:333.6&lt;/dc:subject&gt;&lt;foaf:Organization rdf:about="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"&gt;</t>
  </si>
  <si>
    <t>&lt;foaf:isPrimaryTopicOf rdf:resource="https://ci.nii.ac.jp/ncid/BD01269969.rdf”/&gt;&lt;dc:title&gt;フィリピン過渡期の人材育成 : 職業訓練は「仕事」と結びつくのか&lt;/dc:title&gt;&lt;dcterms:hasPart rdf:resource="urn:isbn:9784258046553”/&gt;&lt;prism:publicationDate&gt;2023.2&lt;/prism:publicationDate&gt;&lt;dc:subject&gt;NDC9:366.2248|NDLC:EL121|NDC10:366.29&lt;/dc:subject&gt;&lt;foaf:Organization rdf:about="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"&gt;</t>
  </si>
  <si>
    <t>&lt;foaf:isPrimaryTopicOf rdf:resource="https://ci.nii.ac.jp/ncid/BC13727848.rdf”/&gt;&lt;dc:title&gt;アジア国際産業連関表 : 延長推計と国際生産ネットワーク分析への応用 = Asian international input-output table : updating and application for analyses of international production networks&lt;/dc:title&gt;&lt;dcterms:hasPart rdf:resource="urn:isbn:9784258046492”/&gt;&lt;prism:publicationDate&gt;2022.3&lt;/prism:publicationDate&gt;&lt;dc:subject&gt;NDLC:DA52|NDLC:DC141|NDC10:331.19&lt;/dc:subject&gt;&lt;foaf:Organization rdf:about="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"&gt;</t>
  </si>
  <si>
    <t>&lt;foaf:isPrimaryTopicOf rdf:resource="https://ci.nii.ac.jp/ncid/BC12469791.rdf”/&gt;&lt;dc:title&gt;転換期のシンガポール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rdf:about="FA011033"&gt;</t>
  </si>
  <si>
    <t>&lt;foaf:isPrimaryTopicOf rdf:resource="https://ci.nii.ac.jp/ncid/BC05409406.rdf”/&gt;&lt;dc:title&gt;転換期のシンガポール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"&gt;</t>
  </si>
  <si>
    <t>&lt;foaf:isPrimaryTopicOf rdf:resource="https://ci.nii.ac.jp/ncid/BB29950534.rdf”/&gt;&lt;dc:title&gt;アジア国際産業連関表の評価と応用可能性&lt;/dc:title&gt;&lt;dcterms:hasPart rdf:resource="urn:isbn:9784258046423”/&gt;&lt;prism:publicationDate&gt;2020.3&lt;/prism:publicationDate&gt;&lt;dc:subject&gt;NDC9:331.19&lt;/dc:subject&gt;&lt;foaf:Organization rdf:about="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"&gt;</t>
  </si>
  <si>
    <t>&lt;foaf:isPrimaryTopicOf rdf:resource="https://ci.nii.ac.jp/ncid/BD01472419.rdf”/&gt;&lt;dc:title&gt;アジア動向年報2000-2009&lt;/dc:title&gt;&lt;dcterms:hasPart rdf:resource="urn:isbn:9784258020447”/&gt;&lt;prism:publicationDate&gt;2023.2&lt;/prism:publicationDate&gt;&lt;foaf:Organization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</si>
  <si>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rdf:resource="https://ci.nii.ac.jp/ncid/BB29950421.rdf”/&gt;&lt;dc:title&gt;変容するASEANの商業銀行&lt;/dc:title&gt;&lt;dcterms:hasPart rdf:resource="urn:isbn:9784258290567”/&gt;&lt;prism:publicationDate&gt;2020.3&lt;/prism:publicationDate&gt;&lt;dc:subject&gt;NDC9:338.223&lt;/dc:subject&gt;&lt;foaf:Organization rdf:about="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"&gt;</t>
  </si>
  <si>
    <t>&lt;foaf:isPrimaryTopicOf rdf:resource="https://ci.nii.ac.jp/ncid/BB29950319.rdf”/&gt;&lt;dc:title&gt;アフリカ女性の国際移動&lt;/dc:title&gt;&lt;dcterms:hasPart rdf:resource="urn:isbn:9784258046416”/&gt;&lt;prism:publicationDate&gt;2020.3&lt;/prism:publicationDate&gt;&lt;dc:subject&gt;NDC9:334.54&lt;/dc:subject&gt;&lt;foaf:Organization rdf:about="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"&gt;</t>
  </si>
  <si>
    <t>&lt;foaf:isPrimaryTopicOf rdf:resource="https://ci.nii.ac.jp/ncid/BB29828494.rdf”/&gt;&lt;dc:title&gt;マクロ計量モデル : その利用と応用&lt;/dc:title&gt;&lt;dcterms:hasPart rdf:resource="urn:isbn:9784258290543”/&gt;&lt;prism:publicationDate&gt;2020.3&lt;/prism:publicationDate&gt;&lt;dc:subject&gt;NDC9:331.19|NDC10:331.19&lt;/dc:subject&gt;&lt;foaf:Organization rdf:about="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"&gt;</t>
  </si>
  <si>
    <t>&lt;foaf:isPrimaryTopicOf rdf:resource="https://ci.nii.ac.jp/ncid/BD02189490.rdf”/&gt;&lt;dc:title&gt;移民たちの太平洋 : 太平洋諸島をめぐる人の移動と国際制度&lt;/dc:title&gt;&lt;dcterms:hasPart rdf:resource="urn:isbn:9784258046560”/&gt;&lt;prism:publicationDate&gt;2023.3&lt;/prism:publicationDate&gt;&lt;dc:subject&gt;NDC9:334.4&lt;/dc:subject&gt;&lt;foaf:Organization rdf:about="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"&gt;</t>
  </si>
  <si>
    <t>&lt;foaf:isPrimaryTopicOf rdf:resource="https://ci.nii.ac.jp/ncid/BD0147269X.rdf”/&gt;&lt;dc:title&gt;「後発の公共政策」としての資源環境政策 : 理念・アイデアと社会的合意 = Resource and environmental policy as "late-comer public policy" : ideas and social consensus in policy formation process&lt;/dc:title&gt;&lt;dcterms:hasPart rdf:resource="urn:isbn:9784258046577”/&gt;&lt;prism:publicationDate&gt;2023.3&lt;/prism:publicationDate&gt;&lt;dc:subject&gt;NDC9:519.1&lt;/dc:subject&gt;&lt;foaf:Organization rdf:about="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"&gt;</t>
  </si>
  <si>
    <t>&lt;foaf:isPrimaryTopicOf rdf:resource="https://ci.nii.ac.jp/ncid/BD01269663.rdf”/&gt;&lt;dc:title&gt;朝鮮労働党第8次大会と新戦略 = 8th Congress of Workers' Party of Korea and its new strategy&lt;/dc:title&gt;&lt;dcterms:hasPart rdf:resource="urn:isbn:9784258046515”/&gt;&lt;prism:publicationDate&gt;2023.2&lt;/prism:publicationDate&gt;&lt;dc:subject&gt;NDC9:312.21|NDLC:GE138|NDC10:312.21&lt;/dc:subject&gt;&lt;foaf:Organization rdf:about="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"&gt;</t>
  </si>
  <si>
    <t>&lt;foaf:isPrimaryTopicOf rdf:resource="https://ci.nii.ac.jp/ncid/BD01269277.rdf”/&gt;&lt;dc:title&gt;中東のなかの「障害と開発」 = Disability and development in the Middle East&lt;/dc:title&gt;&lt;dcterms:hasPart rdf:resource="urn:isbn:9784258046546”/&gt;&lt;prism:publicationDate&gt;2023.2&lt;/prism:publicationDate&gt;&lt;dc:subject&gt;NDC9:369.2&lt;/dc:subject&gt;&lt;foaf:Organization rdf:about="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"&gt;</t>
  </si>
  <si>
    <t>&lt;foaf:isPrimaryTopicOf rdf:resource="https://ci.nii.ac.jp/ncid/BC15118126.rdf”/&gt;&lt;dc:title&gt;ベトナム「繁栄と幸福」への模索 : 第13回党大会にみる発展の方向性と課題&lt;/dc:title&gt;&lt;dcterms:hasPart rdf:resource="urn:isbn:9784258300365”/&gt;&lt;prism:publicationDate&gt;2022.3&lt;/prism:publicationDate&gt;&lt;dc:subject&gt;NDLC:GE543|NDC10:302.231&lt;/dc:subject&gt;&lt;foaf:Organization rdf:about="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"&gt;</t>
  </si>
  <si>
    <t>&lt;foaf:isPrimaryTopicOf rdf:resource="https://ci.nii.ac.jp/ncid/BC12470611.rdf”/&gt;&lt;dc:title&gt;ラオス人民革命党第11回大会 : 転換期を迎える国家建設 = The 11th Congress the Lao People's Revolutionary Party : state building at a turning point&lt;/dc:title&gt;&lt;dcterms:hasPart rdf:resource="urn:isbn:9784258300358”/&gt;&lt;prism:publicationDate&gt;2021.11&lt;/prism:publicationDate&gt;&lt;dc:subject&gt;NDLC:GE553|NDC10:312.236&lt;/dc:subject&gt;&lt;foaf:Organization rdf:about="FA011033"&gt;</t>
  </si>
  <si>
    <t>&lt;foaf:isPrimaryTopicOf rdf:resource="https://ci.nii.ac.jp/ncid/BC12470145.rdf”/&gt;&lt;dc:title&gt;日韓経済関係の新たな展開&lt;/dc:title&gt;&lt;dcterms:hasPart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rdf:about="FA011033"&gt;</t>
  </si>
  <si>
    <t>&lt;foaf:isPrimaryTopicOf rdf:resource="https://ci.nii.ac.jp/ncid/BD01472394.rdf”/&gt;&lt;dc:title&gt;アジア動向年報2000-2009&lt;/dc:title&gt;&lt;dcterms:hasPart rdf:resource="urn:isbn:9784258020430”/&gt;&lt;prism:publicationDate&gt;2023.2&lt;/prism:publicationDate&gt;&lt;foaf:Organization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</si>
  <si>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rdf:resource="https://ci.nii.ac.jp/ncid/BC11705447.rdf”/&gt;&lt;dc:title&gt;ラオス人民革命党第11回大会 : 転換期を迎える国家建設 = The 11th congress of the Lao People's revolutionary party : state building at a turning point&lt;/dc:title&gt;&lt;dcterms:hasPart rdf:resource="urn:isbn:9784258300358”/&gt;&lt;prism:publicationDate&gt;2021.11&lt;/prism:publicationDate&gt;&lt;dc:subject&gt;NDC9:312.236|NDC10:312.236|NDLC:GE553&lt;/dc:subject&gt;&lt;foaf:Organization rdf:about="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"&gt;</t>
  </si>
  <si>
    <t>&lt;foaf:isPrimaryTopicOf rdf:resource="https://ci.nii.ac.jp/ncid/BC06493485.rdf”/&gt;&lt;dc:title&gt;蔡英文再選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rdf:about="FA011033"&gt;</t>
  </si>
  <si>
    <t>&lt;foaf:isPrimaryTopicOf rdf:resource="https://ci.nii.ac.jp/ncid/BC06434996.rdf”/&gt;&lt;dc:title&gt;日韓経済関係の新たな展開&lt;/dc:title&gt;&lt;dcterms:hasPart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</si>
  <si>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&lt;foaf:isPrimaryTopicOf rdf:resource="https://ci.nii.ac.jp/ncid/BC04795993.rdf”/&gt;&lt;dc:title&gt;蔡英文再選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rdf:about="FA001754|FA011962|FA016434|FA003057|FA003749|FA004162|FA004708|FA004912|FA005609|FA005631|FA005970|FA006871|FA007375|FA007670|FA008764|FA008855|FA009224|FA010391|FA011033|FA014326|FA015216"&gt;</t>
  </si>
  <si>
    <t>&lt;foaf:isPrimaryTopicOf rdf:resource="https://ci.nii.ac.jp/ncid/BD00669790.rdf”/&gt;&lt;dc:title&gt;韓国文在寅政権の経済政策&lt;/dc:title&gt;&lt;dcterms:hasPart rdf:resource="urn:isbn:9784258046522”/&gt;&lt;prism:publicationDate&gt;2022.12&lt;/prism:publicationDate&gt;&lt;dc:subject&gt;NDC9:332.21|NDLC:DC147|NDC10:332.21&lt;/dc:subject&gt;&lt;foaf:Organization rdf:about="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"&gt;</t>
  </si>
  <si>
    <t>&lt;foaf:isPrimaryTopicOf rdf:resource="https://ci.nii.ac.jp/ncid/BC06432833.rdf”/&gt;&lt;dc:title&gt;次世代の食料供給の担い手 : ラテンアメリカの農業経営体&lt;/dc:title&gt;&lt;dcterms:hasPart rdf:resource="urn:isbn:9784258046454”/&gt;&lt;prism:publicationDate&gt;2021.3&lt;/prism:publicationDate&gt;&lt;dc:subject&gt;NDC9:611.7|NDLC:DM251|NDC10:611.7&lt;/dc:subject&gt;&lt;foaf:Organization rdf:about="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</si>
  <si>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&lt;foaf:isPrimaryTopicOf rdf:resource="https://ci.nii.ac.jp/ncid/BB29950192.rdf”/&gt;&lt;dc:title&gt;東アジアの人文・社会科学における研究評価 : 制度とその変化&lt;/dc:title&gt;&lt;dcterms:hasPart rdf:resource="urn:isbn:9784258290550”/&gt;&lt;prism:publicationDate&gt;2020.3&lt;/prism:publicationDate&gt;&lt;dc:subject&gt;NDC9:377.13&lt;/dc:subject&gt;&lt;foaf:Organization rdf:about="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"&gt;</t>
  </si>
  <si>
    <t>&lt;foaf:isPrimaryTopicOf rdf:resource="https://ci.nii.ac.jp/ncid/BC12487363.rdf”/&gt;&lt;dc:title&gt;新興国の「新しい労働運動」 : 南アフリカ, ブラジル, インド, 中国&lt;/dc:title&gt;&lt;dcterms:hasPart rdf:resource="urn:isbn:9784258046478”/&gt;&lt;prism:publicationDate&gt;2021.3&lt;/prism:publicationDate&gt;&lt;dc:subject&gt;NDC9:366.62|NDLC:EL225|NDC10:366.62&lt;/dc:subject&gt;&lt;foaf:Organization rdf:about="FA011033"&gt;</t>
  </si>
  <si>
    <t>&lt;foaf:isPrimaryTopicOf rdf:resource="https://ci.nii.ac.jp/ncid/BC07798852.rdf”/&gt;&lt;dc:title&gt;新興国の「新しい労働運動」 : 南アフリカ, ブラジル, インド, 中国&lt;/dc:title&gt;&lt;dcterms:hasPart rdf:resource="urn:isbn:9784258046478”/&gt;&lt;prism:publicationDate&gt;2021.3&lt;/prism:publicationDate&gt;&lt;dc:subject&gt;NDC9:366.62|NDC10:366.62|NDLC:EL225&lt;/dc:subject&gt;&lt;foaf:Organization rdf:about="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"&gt;</t>
  </si>
  <si>
    <r>
      <t>&lt;foaf:isPrimaryTopicOf rdf:resource="https://ci.nii.ac.jp/ncid/BC07334884.rdf”/&gt;&lt;dc:title&gt;"一</t>
    </r>
    <r>
      <rPr>
        <sz val="10.5"/>
        <color theme="1"/>
        <rFont val="SimSun"/>
        <charset val="134"/>
      </rPr>
      <t>带</t>
    </r>
    <r>
      <rPr>
        <sz val="10.5"/>
        <color theme="1"/>
        <rFont val="游明朝"/>
        <family val="1"/>
        <charset val="128"/>
      </rPr>
      <t>一路"建</t>
    </r>
    <r>
      <rPr>
        <sz val="10.5"/>
        <color theme="1"/>
        <rFont val="SimSun"/>
        <charset val="134"/>
      </rPr>
      <t>设</t>
    </r>
    <r>
      <rPr>
        <sz val="10.5"/>
        <color theme="1"/>
        <rFont val="游明朝"/>
        <family val="1"/>
        <charset val="128"/>
      </rPr>
      <t>与中日第三方市</t>
    </r>
    <r>
      <rPr>
        <sz val="10.5"/>
        <color theme="1"/>
        <rFont val="SimSun"/>
        <charset val="134"/>
      </rPr>
      <t>场</t>
    </r>
    <r>
      <rPr>
        <sz val="10.5"/>
        <color theme="1"/>
        <rFont val="游明朝"/>
        <family val="1"/>
        <charset val="128"/>
      </rPr>
      <t>合作 = 「一帯一路」建設と日中第三国市場協力&lt;/dc:title&gt;&lt;dcterms:hasPart rdf:resource="urn:isbn:9787520373821”/&gt;&lt;prism:publicationDate&gt;2020.10&lt;/prism:publicationDate&gt;&lt;foaf:Organization rdf:about="FA002043|FA011033|FA018371"&gt;</t>
    </r>
  </si>
  <si>
    <t>&lt;foaf:isPrimaryTopicOf rdf:resource="https://ci.nii.ac.jp/ncid/BD01472372.rdf”/&gt;&lt;dc:title&gt;アジア動向年報2000-2009&lt;/dc:title&gt;&lt;dcterms:hasPart rdf:resource="urn:isbn:9784258020423”/&gt;&lt;prism:publicationDate&gt;2023.2&lt;/prism:publicationDate&gt;&lt;foaf:Organization rdf:about="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</si>
  <si>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&lt;foaf:isPrimaryTopicOf rdf:resource="https://ci.nii.ac.jp/ncid/BC12486327.rdf”/&gt;&lt;dc:title&gt;サハラ以南アフリカの国家と政治のなかのイスラーム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rdf:about="FA011033"&gt;</t>
  </si>
  <si>
    <t>&lt;foaf:isPrimaryTopicOf rdf:resource="https://ci.nii.ac.jp/ncid/BC12479230.rdf”/&gt;&lt;dc:title&gt;「初期」資源環境政策の形成過程 : 「後発の公共政策」としての始動 = Formation process of resource and environmental policy in its "early stage" : the beginning as a "late-comer public policy"&lt;/dc:title&gt;&lt;dcterms:hasPart rdf:resource="urn:isbn:9784258046485”/&gt;&lt;prism:publicationDate&gt;2021.3&lt;/prism:publicationDate&gt;&lt;dc:subject&gt;NDC9:519.1|NDLC:EG281|NDC10:519.1&lt;/dc:subject&gt;&lt;foaf:Organization rdf:about="FA011033"&gt;</t>
  </si>
  <si>
    <t>&lt;foaf:isPrimaryTopicOf rdf:resource="https://ci.nii.ac.jp/ncid/BC07800171.rdf”/&gt;&lt;dc:title&gt;サハラ以南アフリカの国家と政治のなかのイスラーム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"&gt;</t>
  </si>
  <si>
    <t>&lt;foaf:isPrimaryTopicOf rdf:resource="https://ci.nii.ac.jp/ncid/BC07798240.rdf”/&gt;&lt;dc:title&gt;「初期」資源環境政策の形成過程 : 「後発の公共政策」としての始動 = Formation process of resource and environmental policy in its "early stage" the beginning as a "late-comer public policy"&lt;/dc:title&gt;&lt;dcterms:hasPart rdf:resource="urn:isbn:9784258046485”/&gt;&lt;prism:publicationDate&gt;2021.3&lt;/prism:publicationDate&gt;&lt;dc:subject&gt;NDC9:519.1|NDC10:519.1|NDLC:EG281&lt;/dc:subject&gt;&lt;foaf:Organization rdf:about="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</si>
  <si>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&lt;foaf:isPrimaryTopicOf rdf:resource="https://ci.nii.ac.jp/ncid/BC06386383.rdf”/&gt;&lt;dc:title&gt;2019年インドネシアの選挙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rdf:about="FA011033"&gt;</t>
  </si>
  <si>
    <t>&lt;foaf:isPrimaryTopicOf rdf:resource="https://ci.nii.ac.jp/ncid/BC04798721.rdf”/&gt;&lt;dc:title&gt;2019年インドネシアの選挙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rdf:about="FA001754|FA016434|FA012910|FA002804|FA003057|FA003749|FA004708|FA004912|FA005609|FA005631|FA006871|FA007375|FA007670|FA008764|FA009224|FA010391|FA011033|FA014326"&gt;</t>
  </si>
  <si>
    <t>&lt;foaf:isPrimaryTopicOf rdf:resource="https://ci.nii.ac.jp/ncid/BC16501965.rdf”/&gt;&lt;dc:title&gt;アジア経済はどこに向かうか : コロナ危機と米中対立の中で&lt;/dc:title&gt;&lt;dcterms:hasPart rdf:resource="urn:isbn:9784863292512”/&gt;&lt;prism:publicationDate&gt;2022.8&lt;/prism:publicationDate&gt;&lt;dc:subject&gt;NDC9:332.2|NDC10:332.2|NDLC:DC141&lt;/dc:subject&gt;&lt;foaf:Organization rdf:about="FA011769|FA022153|FA001798|FA011849|FA001787|FA002065|FA018236|FA003454|FA004162|FA004297|FA004606|FA004887|FA004956|FA005019|FA021966|FA005358|FA005653|FA005766|FA005970|FA006758|FA006791|FA007513|FA007739|FA007896|FA008152|FA008811|FA011033|FA021944|FA01401X|FA016773|FA017721"&gt;</t>
  </si>
  <si>
    <t>&lt;foaf:isPrimaryTopicOf rdf:resource="https://ci.nii.ac.jp/ncid/BB31533234.rdf”/&gt;&lt;dc:title&gt;アジア経済はどう変わったか : アジア開発銀行総裁日記&lt;/dc:title&gt;&lt;dcterms:hasPart rdf:resource="urn:isbn:9784120053184”/&gt;&lt;prism:publicationDate&gt;2020.6&lt;/prism:publicationDate&gt;&lt;dc:subject&gt;NDC8:338.98|NDC9:338.98|NDC10:338.98&lt;/dc:subject&gt;&lt;foaf:Organization rdf:about="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"&gt;</t>
  </si>
  <si>
    <t>&lt;foaf:isPrimaryTopicOf rdf:resource="https://ci.nii.ac.jp/ncid/BD05542287.rdf”/&gt;&lt;dc:title&gt;アジア経済史&lt;/dc:title&gt;&lt;dcterms:hasPart rdf:resource="urn:isbn:9784000616263”/&gt;&lt;prism:publicationDate&gt;2024.1&lt;/prism:publicationDate&gt;&lt;dc:subject&gt;NDC10:332.82|NDC9:332.2|NDC10:332.2|NDLC:DC141&lt;/dc:subject&gt;&lt;foaf:Organization rdf:about="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"&gt;</t>
  </si>
  <si>
    <t>&lt;foaf:isPrimaryTopicOf rdf:resource="https://ci.nii.ac.jp/ncid/BC06168043.rdf”/&gt;&lt;dc:title&gt;米中経済戦争と東アジア経済 : 中国の一帯一路と米国の対応。そのアジア各国・日本への影響は&lt;/dc:title&gt;&lt;dcterms:hasPart rdf:resource="urn:isbn:9784541043528”/&gt;&lt;prism:publicationDate&gt;2021.1&lt;/prism:publicationDate&gt;&lt;dc:subject&gt;NDLC:DE9|NDC10:333.6&lt;/dc:subject&gt;&lt;foaf:Organization rdf:about="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"&gt;</t>
  </si>
  <si>
    <t>&lt;foaf:isPrimaryTopicOf rdf:resource="https://ci.nii.ac.jp/ncid/BD01472339.rdf”/&gt;&lt;dc:title&gt;アジア動向年報2000-2009&lt;/dc:title&gt;&lt;dcterms:hasPart rdf:resource="urn:isbn:9784258020416”/&gt;&lt;prism:publicationDate&gt;2023.2&lt;/prism:publicationDate&gt;&lt;foaf:Organization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</si>
  <si>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&lt;foaf:isPrimaryTopicOf rdf:resource="https://ci.nii.ac.jp/ncid/BC1411366X.rdf”/&gt;&lt;dc:title&gt;比較アジア経済論を求めて&lt;/dc:title&gt;&lt;dcterms:hasPart rdf:resource="urn:isbn:9784904701607”/&gt;&lt;prism:publicationDate&gt;2022.3&lt;/prism:publicationDate&gt;&lt;dc:subject&gt;NDC9:332.2|NDC10:332.2|NDLC:DC141&lt;/dc:subject&gt;&lt;foaf:Organization rdf:about="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"&gt;</t>
  </si>
  <si>
    <t>&lt;foaf:isPrimaryTopicOf rdf:resource="https://ci.nii.ac.jp/ncid/BC03235359.rdf”/&gt;&lt;dc:title&gt;これからの東アジア : 保護主義の台頭とメガFTAs&lt;/dc:title&gt;&lt;dcterms:hasPart rdf:resource="urn:isbn:9784830950988”/&gt;&lt;prism:publicationDate&gt;2020.9&lt;/prism:publicationDate&gt;&lt;dc:subject&gt;NDC8:678.3|NDC9:678.3|NDC10:678.3|NDLC:DE34|NDC10:333.7&lt;/dc:subject&gt;&lt;foaf:Organization rdf:about="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"&gt;</t>
  </si>
  <si>
    <r>
      <t>&lt;foaf:isPrimaryTopicOf rdf:resource="https://ci.nii.ac.jp/ncid/BC15051273.rdf”/&gt;&lt;dc:title&gt;</t>
    </r>
    <r>
      <rPr>
        <sz val="10.5"/>
        <color theme="1"/>
        <rFont val="Leelawadee UI"/>
        <family val="2"/>
      </rPr>
      <t>การพัฒนาอุตสาหกรรมแบบไล่กวด</t>
    </r>
    <r>
      <rPr>
        <sz val="10.5"/>
        <color theme="1"/>
        <rFont val="游明朝"/>
        <family val="1"/>
        <charset val="128"/>
      </rPr>
      <t xml:space="preserve"> : </t>
    </r>
    <r>
      <rPr>
        <sz val="10.5"/>
        <color theme="1"/>
        <rFont val="Leelawadee UI"/>
        <family val="2"/>
      </rPr>
      <t>เส้นทางและอนาคตของเศรษฐกิจเอเชียตะวันออก</t>
    </r>
    <r>
      <rPr>
        <sz val="10.5"/>
        <color theme="1"/>
        <rFont val="游明朝"/>
        <family val="1"/>
        <charset val="128"/>
      </rPr>
      <t>&lt;/dc:title&gt;&lt;dcterms:hasPart rdf:resource="urn:isbn:9786169399407”/&gt;&lt;prism:publicationDate&gt;2565 [2022]&lt;/prism:publicationDate&gt;&lt;foaf:Organization rdf:about="FA001787|FA002804|FA011033"&gt;</t>
    </r>
  </si>
  <si>
    <t>&lt;foaf:isPrimaryTopicOf rdf:resource="https://ci.nii.ac.jp/ncid/BC16220037.rdf”/&gt;&lt;dc:title&gt;RCEPと東アジア&lt;/dc:title&gt;&lt;dcterms:hasPart rdf:resource="urn:isbn:9784830951862”/&gt;&lt;prism:publicationDate&gt;2022.6&lt;/prism:publicationDate&gt;&lt;dc:subject&gt;NDC9:678.3|NDC10:678.3|NDLC:A411|NDLC:A436&lt;/dc:subject&gt;&lt;foaf:Organization rdf:about="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"&gt;</t>
  </si>
  <si>
    <t>&lt;foaf:isPrimaryTopicOf rdf:resource="https://ci.nii.ac.jp/ncid/BC04837073.rdf”/&gt;&lt;dc:title&gt;東アジアの経済統合 : 財・サービス・投資&lt;/dc:title&gt;&lt;dcterms:hasPart rdf:resource="urn:isbn:9784326504770”/&gt;&lt;prism:publicationDate&gt;2020.12&lt;/prism:publicationDate&gt;&lt;dc:subject&gt;NDC8:332.2|NDC9:332.2|NDLC:DE34|NDC10:333.7&lt;/dc:subject&gt;&lt;foaf:Organization rdf:about="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"&gt;</t>
  </si>
  <si>
    <t>&lt;foaf:isPrimaryTopicOf rdf:resource="https://ci.nii.ac.jp/ncid/BC15540316.rdf”/&gt;&lt;dc:title&gt;アジア経済の現状とグローバル資本主義&lt;/dc:title&gt;&lt;dcterms:hasPart rdf:resource="urn:isbn:9784275021588”/&gt;&lt;prism:publicationDate&gt;2022.6&lt;/prism:publicationDate&gt;&lt;dc:subject&gt;NDC9:332.2|NDC10:332.2|NDLC:DC141&lt;/dc:subject&gt;&lt;foaf:Organization rdf:about="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"&gt;</t>
  </si>
  <si>
    <t>&lt;foaf:isPrimaryTopicOf rdf:resource="https://ci.nii.ac.jp/ncid/BC1418220X.rdf”/&gt;&lt;dc:title&gt;現代アジアをつかむ : 社会・経済・政治・文化35のイシュー&lt;/dc:title&gt;&lt;dcterms:hasPart rdf:resource="urn:isbn:9784750353210”/&gt;&lt;prism:publicationDate&gt;2022.3&lt;/prism:publicationDate&gt;&lt;dc:subject&gt;NDC9:302.2|NDC10:302.2|NDLC:GE87&lt;/dc:subject&gt;&lt;foaf:Organization rdf:about="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"&gt;</t>
  </si>
  <si>
    <t>&lt;foaf:isPrimaryTopicOf rdf:resource="https://ci.nii.ac.jp/ncid/BD01472292.rdf”/&gt;&lt;dc:title&gt;アジア動向年報2000-2009&lt;/dc:title&gt;&lt;dcterms:hasPart rdf:resource="urn:isbn:9784258020409”/&gt;&lt;prism:publicationDate&gt;2023.2&lt;/prism:publicationDate&gt;&lt;foaf:Organization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</si>
  <si>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wordからコピペしたデータ</t>
  </si>
  <si>
    <t>wordからコピペしたデータ</t>
    <phoneticPr fontId="1"/>
  </si>
  <si>
    <t>書誌ID</t>
    <rPh sb="0" eb="2">
      <t>ショシ</t>
    </rPh>
    <phoneticPr fontId="1"/>
  </si>
  <si>
    <t>タイトル</t>
  </si>
  <si>
    <t>タイトル</t>
    <phoneticPr fontId="1"/>
  </si>
  <si>
    <t>ISBN(途中経過</t>
    <rPh sb="5" eb="7">
      <t>トチュウ</t>
    </rPh>
    <rPh sb="7" eb="9">
      <t>ケイカ</t>
    </rPh>
    <phoneticPr fontId="1"/>
  </si>
  <si>
    <t>&lt;foaf:isPrimaryTopicOf rdf:resource="https://ci.nii.ac.jp/ncid/BC11633426.rdf”/&gt;&lt;dc:title&gt;アジア経済研究所60周年記念誌&lt;/dc:title&gt;&lt;prism:publicationDate&gt;2021.7&lt;/prism:publicationDate&gt;&lt;foaf:Organization rdf:about="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"&gt;</t>
    <phoneticPr fontId="1"/>
  </si>
  <si>
    <t>&lt;foaf:isPrimaryTopicOf rdf:resource="https://ci.nii.ac.jp/ncid/BD01472292.rdf”/&gt;&lt;dc:title&gt;アジア動向年報2000-2009&lt;/dc:title&gt;&lt;dcterms:hasPart rdf:resource="urn:isbn:9784258020409”/&gt;&lt;prism:publicationDate&gt;2023.2&lt;/prism:publicationDate&gt;&lt;foaf:Organization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  <phoneticPr fontId="1"/>
  </si>
  <si>
    <t>タイトル(途中経過)</t>
    <rPh sb="5" eb="9">
      <t>トチュウケイカ</t>
    </rPh>
    <phoneticPr fontId="1"/>
  </si>
  <si>
    <t>主題</t>
    <rPh sb="0" eb="2">
      <t>シュダイ</t>
    </rPh>
    <phoneticPr fontId="1"/>
  </si>
  <si>
    <t>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</si>
  <si>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BC11633426</t>
  </si>
  <si>
    <t>アジア経済研究所60周年記念誌&lt;/dc:title&gt;&lt;prism:publicationDate&gt;2021.7&lt;/prism:publicationDate&gt;&lt;foaf:Organization rdf:about="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"&gt;</t>
  </si>
  <si>
    <t>アジア経済研究所60周年記念誌</t>
  </si>
  <si>
    <t>2021.7</t>
  </si>
  <si>
    <t>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</t>
  </si>
  <si>
    <t>アジア動向年報2000-2009&lt;/dc:title&gt;&lt;dcterms:hasPart rdf:resource="urn:isbn:9784258020409”/&gt;&lt;prism:publicationDate&gt;2023.2&lt;/prism:publicationDate&gt;&lt;foaf:Organization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</si>
  <si>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アジア動向年報2000-2009</t>
  </si>
  <si>
    <t>アジア動向年報2000-2009&lt;/dc:title&gt;&lt;dcterms:hasPart rdf:resource="urn:isbn:9784258020386”/&gt;&lt;prism:publicationDate&gt;2023.2&lt;/prism:publicationDate&gt;&lt;foaf:Organization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</si>
  <si>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9784258020386”/&gt;&lt;prism:publicationDate&gt;2023.2&lt;/prism:publicationDate&gt;&lt;foaf:Organization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</si>
  <si>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</si>
  <si>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</si>
  <si>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アジア動向年報2000-2009&lt;/dc:title&gt;&lt;dcterms:hasPart rdf:resource="urn:isbn:9784258020362”/&gt;&lt;prism:publicationDate&gt;2023.2&lt;/prism:publicationDate&gt;&lt;foaf:Organization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</si>
  <si>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9784258020362”/&gt;&lt;prism:publicationDate&gt;2023.2&lt;/prism:publicationDate&gt;&lt;foaf:Organization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</si>
  <si>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rdf:resource="urn:isbn:9784258020355”/&gt;&lt;prism:publicationDate&gt;2023.2&lt;/prism:publicationDate&gt;&lt;foaf:Organization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</si>
  <si>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9784258020355”/&gt;&lt;prism:publicationDate&gt;2023.2&lt;/prism:publicationDate&gt;&lt;foaf:Organization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</si>
  <si>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rdf:resource="urn:isbn:9784258020348”/&gt;&lt;prism:publicationDate&gt;2023.2&lt;/prism:publicationDate&gt;&lt;foaf:Organization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</si>
  <si>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9784258020348”/&gt;&lt;prism:publicationDate&gt;2023.2&lt;/prism:publicationDate&gt;&lt;foaf:Organization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</si>
  <si>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rdf:resource="urn:isbn:9784258020331”/&gt;&lt;prism:publicationDate&gt;2023.2&lt;/prism:publicationDate&gt;&lt;foaf:Organization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</si>
  <si>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9784258020331”/&gt;&lt;prism:publicationDate&gt;2023.2&lt;/prism:publicationDate&gt;&lt;foaf:Organization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</si>
  <si>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アジア動向年報2000-2009&lt;/dc:title&gt;&lt;dcterms:hasPart rdf:resource="urn:isbn:9784258020317”/&gt;&lt;prism:publicationDate&gt;2023.2&lt;/prism:publicationDate&gt;&lt;foaf:Organization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</si>
  <si>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9784258020317”/&gt;&lt;prism:publicationDate&gt;2023.2&lt;/prism:publicationDate&gt;&lt;foaf:Organization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</si>
  <si>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rdf:resource="urn:isbn:9784258020300”/&gt;&lt;prism:publicationDate&gt;2023.2&lt;/prism:publicationDate&gt;&lt;foaf:Organization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</si>
  <si>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9784258020300”/&gt;&lt;prism:publicationDate&gt;2023.2&lt;/prism:publicationDate&gt;&lt;foaf:Organization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</si>
  <si>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rdf:resource="urn:isbn:9784258020294”/&gt;&lt;prism:publicationDate&gt;2023.2&lt;/prism:publicationDate&gt;&lt;foaf:Organization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</si>
  <si>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9784258020294”/&gt;&lt;prism:publicationDate&gt;2023.2&lt;/prism:publicationDate&gt;&lt;foaf:Organization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</si>
  <si>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アジア動向年報2002-2009&lt;/dc:title&gt;&lt;dcterms:hasPart rdf:resource="urn:isbn:9784258020393”/&gt;&lt;prism:publicationDate&gt;2023.2&lt;/prism:publicationDate&gt;&lt;foaf:Organization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</si>
  <si>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アジア動向年報2002-2009</t>
  </si>
  <si>
    <t>9784258020393”/&gt;&lt;prism:publicationDate&gt;2023.2&lt;/prism:publicationDate&gt;&lt;foaf:Organization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</si>
  <si>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アジア動向年報2000-2009&lt;/dc:title&gt;&lt;dcterms:hasPart rdf:resource="urn:isbn:9784258020287”/&gt;&lt;prism:publicationDate&gt;2023.2&lt;/prism:publicationDate&gt;&lt;foaf:Organization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</si>
  <si>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9784258020287”/&gt;&lt;prism:publicationDate&gt;2023.2&lt;/prism:publicationDate&gt;&lt;foaf:Organization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</si>
  <si>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BD01468852</t>
  </si>
  <si>
    <t>アジア動向年報2000-2009&lt;/dc:title&gt;&lt;dcterms:hasPart rdf:resource="urn:isbn:9784258020270”/&gt;&lt;prism:publicationDate&gt;2023.2&lt;/prism:publicationDate&gt;&lt;foaf:Organization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</si>
  <si>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9784258020270”/&gt;&lt;prism:publicationDate&gt;2023.2&lt;/prism:publicationDate&gt;&lt;foaf:Organization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</si>
  <si>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9784258020270</t>
  </si>
  <si>
    <t>BD01468783</t>
  </si>
  <si>
    <t>アジア動向年報2000-2009&lt;/dc:title&gt;&lt;dcterms:hasPart rdf:resource="urn:isbn:9784258020263”/&gt;&lt;prism:publicationDate&gt;2023.2&lt;/prism:publicationDate&gt;&lt;foaf:Organization rdf:about="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</si>
  <si>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9784258020263”/&gt;&lt;prism:publicationDate&gt;2023.2&lt;/prism:publicationDate&gt;&lt;foaf:Organization rdf:about="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</si>
  <si>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9784258020263</t>
  </si>
  <si>
    <t>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t>
  </si>
  <si>
    <t>BD01468681</t>
  </si>
  <si>
    <t>アジア動向年報2000-2009&lt;/dc:title&gt;&lt;dcterms:hasPart rdf:resource="urn:isbn:9784258020256”/&gt;&lt;prism:publicationDate&gt;2023.2&lt;/prism:publicationDate&gt;&lt;foaf:Organization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</si>
  <si>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9784258020256”/&gt;&lt;prism:publicationDate&gt;2023.2&lt;/prism:publicationDate&gt;&lt;foaf:Organization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</si>
  <si>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9784258020256</t>
  </si>
  <si>
    <t>BD01468557</t>
  </si>
  <si>
    <t>アジア動向年報2000-2009&lt;/dc:title&gt;&lt;dcterms:hasPart rdf:resource="urn:isbn:9784258020249”/&gt;&lt;prism:publicationDate&gt;2023.2&lt;/prism:publicationDate&gt;&lt;foaf:Organization rdf:about="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</si>
  <si>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9784258020249”/&gt;&lt;prism:publicationDate&gt;2023.2&lt;/prism:publicationDate&gt;&lt;foaf:Organization rdf:about="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</si>
  <si>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9784258020249</t>
  </si>
  <si>
    <t>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t>
  </si>
  <si>
    <t>BC13738673</t>
  </si>
  <si>
    <t>アジア動向年報&lt;/dc:title&gt;&lt;dcterms:hasPart rdf:resource="urn:isbn:9784258020218”/&gt;&lt;prism:publicationDate&gt;2022.2&lt;/prism:publicationDate&gt;&lt;dc:subject&gt;NDC6:302.2|NDC8:302.2|NDLC:A76|NDC9:302.2|NDC10:302.2&lt;/dc:subject&gt;&lt;foaf:Organization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</si>
  <si>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アジア動向年報</t>
  </si>
  <si>
    <t>9784258020218”/&gt;&lt;prism:publicationDate&gt;2022.2&lt;/prism:publicationDate&gt;&lt;dc:subject&gt;NDC6:302.2|NDC8:302.2|NDLC:A76|NDC9:302.2|NDC10:302.2&lt;/dc:subject&gt;&lt;foaf:Organization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</si>
  <si>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9784258020218</t>
  </si>
  <si>
    <t>2022.2</t>
  </si>
  <si>
    <t>NDC6:302.2|NDC8:302.2|NDLC:A76|NDC9:302.2|NDC10:302.2</t>
  </si>
  <si>
    <t>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</si>
  <si>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BC1373863X</t>
  </si>
  <si>
    <t>アジア動向年報&lt;/dc:title&gt;&lt;dcterms:hasPart rdf:resource="urn:isbn:9784258020072”/&gt;&lt;prism:publicationDate&gt;2022.2&lt;/prism:publicationDate&gt;&lt;dc:subject&gt;NDC6:302.2|NDC8:302.2|NDLC:A76|NDC9:302.2|NDC10:302.2&lt;/dc:subject&gt;&lt;foaf:Organization rdf:about="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</si>
  <si>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9784258020072”/&gt;&lt;prism:publicationDate&gt;2022.2&lt;/prism:publicationDate&gt;&lt;dc:subject&gt;NDC6:302.2|NDC8:302.2|NDLC:A76|NDC9:302.2|NDC10:302.2&lt;/dc:subject&gt;&lt;foaf:Organization rdf:about="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</si>
  <si>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9784258020072</t>
  </si>
  <si>
    <t>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</si>
  <si>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BC13738571</t>
  </si>
  <si>
    <t>アジア動向年報&lt;/dc:title&gt;&lt;dcterms:hasPart rdf:resource="urn:isbn:9784258020010”/&gt;&lt;prism:publicationDate&gt;2022.2&lt;/prism:publicationDate&gt;&lt;dc:subject&gt;NDC6:302.2|NDC8:302.2|NDLC:A76|NDC9:302.2|NDC10:302.2&lt;/dc:subject&gt;&lt;foaf:Organization rdf:about="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</si>
  <si>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9784258020010”/&gt;&lt;prism:publicationDate&gt;2022.2&lt;/prism:publicationDate&gt;&lt;dc:subject&gt;NDC6:302.2|NDC8:302.2|NDLC:A76|NDC9:302.2|NDC10:302.2&lt;/dc:subject&gt;&lt;foaf:Organization rdf:about="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</si>
  <si>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9784258020010</t>
  </si>
  <si>
    <t>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</si>
  <si>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BC1373855X</t>
  </si>
  <si>
    <t>アジア動向年報&lt;/dc:title&gt;&lt;dcterms:hasPart rdf:resource="urn:isbn:9784258020102”/&gt;&lt;prism:publicationDate&gt;2022.2&lt;/prism:publicationDate&gt;&lt;dc:subject&gt;NDC6:302.2|NDC8:302.2|NDLC:A76|NDC9:302.2|NDC10:302.2&lt;/dc:subject&gt;&lt;foaf:Organization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</si>
  <si>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9784258020102”/&gt;&lt;prism:publicationDate&gt;2022.2&lt;/prism:publicationDate&gt;&lt;dc:subject&gt;NDC6:302.2|NDC8:302.2|NDLC:A76|NDC9:302.2|NDC10:302.2&lt;/dc:subject&gt;&lt;foaf:Organization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</si>
  <si>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9784258020102</t>
  </si>
  <si>
    <t>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</si>
  <si>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BC13738480</t>
  </si>
  <si>
    <t>アジア動向年報&lt;/dc:title&gt;&lt;dcterms:hasPart rdf:resource="urn:isbn:9784258020188”/&gt;&lt;prism:publicationDate&gt;2022.2&lt;/prism:publicationDate&gt;&lt;dc:subject&gt;NDC6:302.2|NDC8:302.2|NDLC:A76|NDC9:302.2|NDC10:302.2&lt;/dc:subject&gt;&lt;foaf:Organization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</si>
  <si>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9784258020188”/&gt;&lt;prism:publicationDate&gt;2022.2&lt;/prism:publicationDate&gt;&lt;dc:subject&gt;NDC6:302.2|NDC8:302.2|NDLC:A76|NDC9:302.2|NDC10:302.2&lt;/dc:subject&gt;&lt;foaf:Organization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</si>
  <si>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9784258020188</t>
  </si>
  <si>
    <t>BD01472780</t>
  </si>
  <si>
    <t>アジア動向年報2000-2009&lt;/dc:title&gt;&lt;dcterms:hasPart rdf:resource="urn:isbn:9784258020324”/&gt;&lt;prism:publicationDate&gt;2023.2&lt;/prism:publicationDate&gt;&lt;foaf:Organization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</si>
  <si>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9784258020324”/&gt;&lt;prism:publicationDate&gt;2023.2&lt;/prism:publicationDate&gt;&lt;foaf:Organization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</si>
  <si>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9784258020324</t>
  </si>
  <si>
    <t>BC13738436</t>
  </si>
  <si>
    <t>アジア動向年報&lt;/dc:title&gt;&lt;dcterms:hasPart rdf:resource="urn:isbn:9784258020195”/&gt;&lt;prism:publicationDate&gt;2022.2&lt;/prism:publicationDate&gt;&lt;dc:subject&gt;NDC6:302.2|NDC8:302.2|NDLC:A76|NDC9:302.2|NDC10:302.2&lt;/dc:subject&gt;&lt;foaf:Organization rdf:about="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</si>
  <si>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9784258020195”/&gt;&lt;prism:publicationDate&gt;2022.2&lt;/prism:publicationDate&gt;&lt;dc:subject&gt;NDC6:302.2|NDC8:302.2|NDLC:A76|NDC9:302.2|NDC10:302.2&lt;/dc:subject&gt;&lt;foaf:Organization rdf:about="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</si>
  <si>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9784258020195</t>
  </si>
  <si>
    <t>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</si>
  <si>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BC13738403</t>
  </si>
  <si>
    <t>アジア動向年報&lt;/dc:title&gt;&lt;dcterms:hasPart rdf:resource="urn:isbn:9784258020171”/&gt;&lt;prism:publicationDate&gt;2022.2&lt;/prism:publicationDate&gt;&lt;dc:subject&gt;NDC6:302.2|NDC8:302.2|NDLC:A76|NDC9:302.2|NDC10:302.2&lt;/dc:subject&gt;&lt;foaf:Organization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"&gt;</t>
  </si>
  <si>
    <t>9784258020171”/&gt;&lt;prism:publicationDate&gt;2022.2&lt;/prism:publicationDate&gt;&lt;dc:subject&gt;NDC6:302.2|NDC8:302.2|NDLC:A76|NDC9:302.2|NDC10:302.2&lt;/dc:subject&gt;&lt;foaf:Organization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"&gt;</t>
  </si>
  <si>
    <t>9784258020171</t>
  </si>
  <si>
    <t>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</t>
  </si>
  <si>
    <t>BC13738356</t>
  </si>
  <si>
    <t>アジア動向年報&lt;/dc:title&gt;&lt;dcterms:hasPart rdf:resource="urn:isbn:9784258020133”/&gt;&lt;prism:publicationDate&gt;2022.2&lt;/prism:publicationDate&gt;&lt;dc:subject&gt;NDC6:302.2|NDC8:302.2|NDLC:A76|NDC9:302.2|NDC10:302.2&lt;/dc:subject&gt;&lt;foaf:Organization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</si>
  <si>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9784258020133”/&gt;&lt;prism:publicationDate&gt;2022.2&lt;/prism:publicationDate&gt;&lt;dc:subject&gt;NDC6:302.2|NDC8:302.2|NDLC:A76|NDC9:302.2|NDC10:302.2&lt;/dc:subject&gt;&lt;foaf:Organization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</si>
  <si>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9784258020133</t>
  </si>
  <si>
    <t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</si>
  <si>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BC13738312</t>
  </si>
  <si>
    <t>アジア動向年報&lt;/dc:title&gt;&lt;dcterms:hasPart rdf:resource="urn:isbn:9784258020034”/&gt;&lt;prism:publicationDate&gt;2022.2&lt;/prism:publicationDate&gt;&lt;dc:subject&gt;NDC6:302.2|NDC8:302.2|NDLC:A76|NDC9:302.2|NDC10:302.2&lt;/dc:subject&gt;&lt;foaf:Organization rdf:about="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</si>
  <si>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9784258020034”/&gt;&lt;prism:publicationDate&gt;2022.2&lt;/prism:publicationDate&gt;&lt;dc:subject&gt;NDC6:302.2|NDC8:302.2|NDLC:A76|NDC9:302.2|NDC10:302.2&lt;/dc:subject&gt;&lt;foaf:Organization rdf:about="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</si>
  <si>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9784258020034</t>
  </si>
  <si>
    <t>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t>
  </si>
  <si>
    <t>BC13738221</t>
  </si>
  <si>
    <t>アジア動向年報&lt;/dc:title&gt;&lt;dcterms:hasPart rdf:resource="urn:isbn:9784258020126”/&gt;&lt;prism:publicationDate&gt;2022.2&lt;/prism:publicationDate&gt;&lt;dc:subject&gt;NDC6:302.2|NDC8:302.2|NDLC:A76|NDC9:302.2|NDC10:302.2&lt;/dc:subject&gt;&lt;foaf:Organization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</si>
  <si>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9784258020126”/&gt;&lt;prism:publicationDate&gt;2022.2&lt;/prism:publicationDate&gt;&lt;dc:subject&gt;NDC6:302.2|NDC8:302.2|NDLC:A76|NDC9:302.2|NDC10:302.2&lt;/dc:subject&gt;&lt;foaf:Organization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</si>
  <si>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9784258020126</t>
  </si>
  <si>
    <t>BC13738174</t>
  </si>
  <si>
    <t>アジア動向年報&lt;/dc:title&gt;&lt;dcterms:hasPart rdf:resource="urn:isbn:9784258020027”/&gt;&lt;prism:publicationDate&gt;2022.2&lt;/prism:publicationDate&gt;&lt;dc:subject&gt;NDC6:302.2|NDC8:302.2|NDLC:A76|NDC9:302.2|NDC10:302.2&lt;/dc:subject&gt;&lt;foaf:Organization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</si>
  <si>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9784258020027”/&gt;&lt;prism:publicationDate&gt;2022.2&lt;/prism:publicationDate&gt;&lt;dc:subject&gt;NDC6:302.2|NDC8:302.2|NDLC:A76|NDC9:302.2|NDC10:302.2&lt;/dc:subject&gt;&lt;foaf:Organization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</si>
  <si>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9784258020027</t>
  </si>
  <si>
    <t>BC13731867</t>
  </si>
  <si>
    <t>アジア動向年報&lt;/dc:title&gt;&lt;dcterms:hasPart rdf:resource="urn:isbn:9784258020225”/&gt;&lt;prism:publicationDate&gt;2022.2&lt;/prism:publicationDate&gt;&lt;dc:subject&gt;NDC6:302.2|NDC8:302.2|NDLC:A76|NDC9:302.2|NDC10:302.2&lt;/dc:subject&gt;&lt;foaf:Organization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</si>
  <si>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9784258020225”/&gt;&lt;prism:publicationDate&gt;2022.2&lt;/prism:publicationDate&gt;&lt;dc:subject&gt;NDC6:302.2|NDC8:302.2|NDLC:A76|NDC9:302.2|NDC10:302.2&lt;/dc:subject&gt;&lt;foaf:Organization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</si>
  <si>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9784258020225</t>
  </si>
  <si>
    <t>BC13731823</t>
  </si>
  <si>
    <t>アジア動向年報&lt;/dc:title&gt;&lt;dcterms:hasPart rdf:resource="urn:isbn:9784258020119”/&gt;&lt;prism:publicationDate&gt;2022.2&lt;/prism:publicationDate&gt;&lt;dc:subject&gt;NDC6:302.2|NDC8:302.2|NDLC:A76|NDC9:302.2|NDC10:302.2&lt;/dc:subject&gt;&lt;foaf:Organization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</si>
  <si>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9784258020119”/&gt;&lt;prism:publicationDate&gt;2022.2&lt;/prism:publicationDate&gt;&lt;dc:subject&gt;NDC6:302.2|NDC8:302.2|NDLC:A76|NDC9:302.2|NDC10:302.2&lt;/dc:subject&gt;&lt;foaf:Organization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</si>
  <si>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9784258020119</t>
  </si>
  <si>
    <t>BC13731710</t>
  </si>
  <si>
    <t>アジア動向年報&lt;/dc:title&gt;&lt;dcterms:hasPart rdf:resource="urn:isbn:9784258020201”/&gt;&lt;prism:publicationDate&gt;2022.2&lt;/prism:publicationDate&gt;&lt;dc:subject&gt;NDC6:302.2|NDC8:302.2|NDLC:A76|NDC9:302.2|NDC10:302.2&lt;/dc:subject&gt;&lt;foaf:Organization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</si>
  <si>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9784258020201”/&gt;&lt;prism:publicationDate&gt;2022.2&lt;/prism:publicationDate&gt;&lt;dc:subject&gt;NDC6:302.2|NDC8:302.2|NDLC:A76|NDC9:302.2|NDC10:302.2&lt;/dc:subject&gt;&lt;foaf:Organization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</si>
  <si>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9784258020201</t>
  </si>
  <si>
    <t>BC13731630</t>
  </si>
  <si>
    <t>アジア動向年報&lt;/dc:title&gt;&lt;dcterms:hasPart rdf:resource="urn:isbn:9784258020157”/&gt;&lt;prism:publicationDate&gt;2022.2&lt;/prism:publicationDate&gt;&lt;dc:subject&gt;NDC6:302.2|NDC8:302.2|NDLC:A76|NDC9:302.2|NDC10:302.2&lt;/dc:subject&gt;&lt;foaf:Organization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</si>
  <si>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9784258020157”/&gt;&lt;prism:publicationDate&gt;2022.2&lt;/prism:publicationDate&gt;&lt;dc:subject&gt;NDC6:302.2|NDC8:302.2|NDLC:A76|NDC9:302.2|NDC10:302.2&lt;/dc:subject&gt;&lt;foaf:Organization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</si>
  <si>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9784258020157</t>
  </si>
  <si>
    <t>BD01472452</t>
  </si>
  <si>
    <t>アジア動向年報2000-2009&lt;/dc:title&gt;&lt;dcterms:hasPart rdf:resource="urn:isbn:9784258020461”/&gt;&lt;prism:publicationDate&gt;2023.2&lt;/prism:publicationDate&gt;&lt;foaf:Organization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</si>
  <si>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9784258020461”/&gt;&lt;prism:publicationDate&gt;2023.2&lt;/prism:publicationDate&gt;&lt;foaf:Organization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</si>
  <si>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9784258020461</t>
  </si>
  <si>
    <t>BC13731550</t>
  </si>
  <si>
    <t>アジア動向年報&lt;/dc:title&gt;&lt;dcterms:hasPart rdf:resource="urn:isbn:9784258020065”/&gt;&lt;prism:publicationDate&gt;2022.2&lt;/prism:publicationDate&gt;&lt;dc:subject&gt;NDC6:302.2|NDC8:302.2|NDLC:A76|NDC9:302.2|NDC10:302.2&lt;/dc:subject&gt;&lt;foaf:Organization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</si>
  <si>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9784258020065”/&gt;&lt;prism:publicationDate&gt;2022.2&lt;/prism:publicationDate&gt;&lt;dc:subject&gt;NDC6:302.2|NDC8:302.2|NDLC:A76|NDC9:302.2|NDC10:302.2&lt;/dc:subject&gt;&lt;foaf:Organization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</si>
  <si>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9784258020065</t>
  </si>
  <si>
    <t>BC13731492</t>
  </si>
  <si>
    <t>アジア動向年報&lt;/dc:title&gt;&lt;dcterms:hasPart rdf:resource="urn:isbn:9784258020140”/&gt;&lt;prism:publicationDate&gt;2022.2&lt;/prism:publicationDate&gt;&lt;dc:subject&gt;NDC6:302.2|NDC8:302.2|NDLC:A76|NDC9:302.2|NDC10:302.2&lt;/dc:subject&gt;&lt;foaf:Organization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</si>
  <si>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9784258020140”/&gt;&lt;prism:publicationDate&gt;2022.2&lt;/prism:publicationDate&gt;&lt;dc:subject&gt;NDC6:302.2|NDC8:302.2|NDLC:A76|NDC9:302.2|NDC10:302.2&lt;/dc:subject&gt;&lt;foaf:Organization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</si>
  <si>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9784258020140</t>
  </si>
  <si>
    <t>BC13731426</t>
  </si>
  <si>
    <t>アジア動向年報&lt;/dc:title&gt;&lt;dcterms:hasPart rdf:resource="urn:isbn:9784258020232”/&gt;&lt;prism:publicationDate&gt;2022.2&lt;/prism:publicationDate&gt;&lt;dc:subject&gt;NDC6:302.2|NDC8:302.2|NDLC:A76|NDC9:302.2|NDC10:302.2&lt;/dc:subject&gt;&lt;foaf:Organization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</si>
  <si>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9784258020232”/&gt;&lt;prism:publicationDate&gt;2022.2&lt;/prism:publicationDate&gt;&lt;dc:subject&gt;NDC6:302.2|NDC8:302.2|NDLC:A76|NDC9:302.2|NDC10:302.2&lt;/dc:subject&gt;&lt;foaf:Organization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</si>
  <si>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9784258020232</t>
  </si>
  <si>
    <t>BC13731357</t>
  </si>
  <si>
    <t>アジア動向年報&lt;/dc:title&gt;&lt;dcterms:hasPart rdf:resource="urn:isbn:9784258020164”/&gt;&lt;prism:publicationDate&gt;2022.2&lt;/prism:publicationDate&gt;&lt;dc:subject&gt;NDC6:302.2|NDC8:302.2|NDLC:A76|NDC9:302.2|NDC10:302.2&lt;/dc:subject&gt;&lt;foaf:Organization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</si>
  <si>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9784258020164”/&gt;&lt;prism:publicationDate&gt;2022.2&lt;/prism:publicationDate&gt;&lt;dc:subject&gt;NDC6:302.2|NDC8:302.2|NDLC:A76|NDC9:302.2|NDC10:302.2&lt;/dc:subject&gt;&lt;foaf:Organization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</si>
  <si>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9784258020164</t>
  </si>
  <si>
    <t>BC13731302</t>
  </si>
  <si>
    <t>アジア動向年報&lt;/dc:title&gt;&lt;dcterms:hasPart rdf:resource="urn:isbn:9784258020089”/&gt;&lt;prism:publicationDate&gt;2022.2&lt;/prism:publicationDate&gt;&lt;dc:subject&gt;NDC6:302.2|NDC8:302.2|NDLC:A76|NDC9:302.2|NDC10:302.2&lt;/dc:subject&gt;&lt;foaf:Organization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"&gt;</t>
  </si>
  <si>
    <t>9784258020089”/&gt;&lt;prism:publicationDate&gt;2022.2&lt;/prism:publicationDate&gt;&lt;dc:subject&gt;NDC6:302.2|NDC8:302.2|NDLC:A76|NDC9:302.2|NDC10:302.2&lt;/dc:subject&gt;&lt;foaf:Organization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"&gt;</t>
  </si>
  <si>
    <t>9784258020089</t>
  </si>
  <si>
    <t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</t>
  </si>
  <si>
    <t>BC13731277</t>
  </si>
  <si>
    <t>アジア動向年報&lt;/dc:title&gt;&lt;dcterms:hasPart rdf:resource="urn:isbn:9784258020058”/&gt;&lt;prism:publicationDate&gt;2022.2&lt;/prism:publicationDate&gt;&lt;dc:subject&gt;NDC6:302.2|NDC8:302.2|NDLC:A76|NDC9:302.2|NDC10:302.2&lt;/dc:subject&gt;&lt;foaf:Organization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</si>
  <si>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9784258020058”/&gt;&lt;prism:publicationDate&gt;2022.2&lt;/prism:publicationDate&gt;&lt;dc:subject&gt;NDC6:302.2|NDC8:302.2|NDLC:A76|NDC9:302.2|NDC10:302.2&lt;/dc:subject&gt;&lt;foaf:Organization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</si>
  <si>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9784258020058</t>
  </si>
  <si>
    <t>BC13731175</t>
  </si>
  <si>
    <t>アジア動向年報&lt;/dc:title&gt;&lt;dcterms:hasPart rdf:resource="urn:isbn:9784258020096”/&gt;&lt;prism:publicationDate&gt;2022.2&lt;/prism:publicationDate&gt;&lt;dc:subject&gt;NDC6:302.2|NDC8:302.2|NDLC:A76|NDC9:302.2|NDC10:302.2&lt;/dc:subject&gt;&lt;foaf:Organization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</si>
  <si>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9784258020096”/&gt;&lt;prism:publicationDate&gt;2022.2&lt;/prism:publicationDate&gt;&lt;dc:subject&gt;NDC6:302.2|NDC8:302.2|NDLC:A76|NDC9:302.2|NDC10:302.2&lt;/dc:subject&gt;&lt;foaf:Organization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t>
  </si>
  <si>
    <t>9784258020096</t>
  </si>
  <si>
    <t>BC13731062</t>
  </si>
  <si>
    <t>アジア動向年報&lt;/dc:title&gt;&lt;dcterms:hasPart rdf:resource="urn:isbn:9784258020041”/&gt;&lt;prism:publicationDate&gt;2022.2&lt;/prism:publicationDate&gt;&lt;dc:subject&gt;NDC6:302.2|NDC8:302.2|NDLC:A76|NDC9:302.2|NDC10:302.2&lt;/dc:subject&gt;&lt;foaf:Organization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"&gt;</t>
  </si>
  <si>
    <t>9784258020041”/&gt;&lt;prism:publicationDate&gt;2022.2&lt;/prism:publicationDate&gt;&lt;dc:subject&gt;NDC6:302.2|NDC8:302.2|NDLC:A76|NDC9:302.2|NDC10:302.2&lt;/dc:subject&gt;&lt;foaf:Organization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"&gt;</t>
  </si>
  <si>
    <t>9784258020041</t>
  </si>
  <si>
    <t>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</t>
  </si>
  <si>
    <t>BC08575842</t>
  </si>
  <si>
    <t>Global production networks and rural development : Southeast Asia as a fruit supplier to China&lt;/dc:title&gt;&lt;dcterms:hasPart rdf:resource="urn:isbn:9781800883871”/&gt;&lt;prism:publicationDate&gt;c2021&lt;/prism:publicationDate&gt;&lt;dc:subject&gt;DC23:382.0951059|DC23:382/.4140959|LCC:HD9256.C62&lt;/dc:subject&gt;&lt;foaf:Organization rdf:about="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"&gt;</t>
  </si>
  <si>
    <t>Global production networks and rural development : Southeast Asia as a fruit supplier to China</t>
  </si>
  <si>
    <t>9781800883871”/&gt;&lt;prism:publicationDate&gt;c2021&lt;/prism:publicationDate&gt;&lt;dc:subject&gt;DC23:382.0951059|DC23:382/.4140959|LCC:HD9256.C62&lt;/dc:subject&gt;&lt;foaf:Organization rdf:about="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"&gt;</t>
  </si>
  <si>
    <t>9781800883871</t>
  </si>
  <si>
    <t>c2021</t>
  </si>
  <si>
    <t>DC23:382.0951059|DC23:382/.4140959|LCC:HD9256.C62</t>
  </si>
  <si>
    <t>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</t>
  </si>
  <si>
    <t>BC11634848</t>
  </si>
  <si>
    <t>International trade of secondhand goods : flow of secondhand goods, actors and environmental impact&lt;/dc:title&gt;&lt;dcterms:hasPart rdf:resource="urn:isbn:9783030555788”/&gt;&lt;prism:publicationDate&gt;c2021&lt;/prism:publicationDate&gt;&lt;dc:subject&gt;DC23:658.87&lt;/dc:subject&gt;&lt;foaf:Organization rdf:about="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"&gt;</t>
  </si>
  <si>
    <t>International trade of secondhand goods : flow of secondhand goods, actors and environmental impact</t>
  </si>
  <si>
    <t>9783030555788”/&gt;&lt;prism:publicationDate&gt;c2021&lt;/prism:publicationDate&gt;&lt;dc:subject&gt;DC23:658.87&lt;/dc:subject&gt;&lt;foaf:Organization rdf:about="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"&gt;</t>
  </si>
  <si>
    <t>9783030555788</t>
  </si>
  <si>
    <t>DC23:658.87</t>
  </si>
  <si>
    <t>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</t>
  </si>
  <si>
    <t>BD0147242X</t>
  </si>
  <si>
    <t>アジア動向年報2000-2009&lt;/dc:title&gt;&lt;dcterms:hasPart rdf:resource="urn:isbn:9784258020454”/&gt;&lt;prism:publicationDate&gt;2023.2&lt;/prism:publicationDate&gt;&lt;foaf:Organization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</si>
  <si>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9784258020454”/&gt;&lt;prism:publicationDate&gt;2023.2&lt;/prism:publicationDate&gt;&lt;foaf:Organization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</si>
  <si>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9784258020454</t>
  </si>
  <si>
    <t>BC06479305</t>
  </si>
  <si>
    <t>Regional waste management : inter-municipal cooperation and public and private partnership&lt;/dc:title&gt;&lt;prism:publicationDate&gt;2020&lt;/prism:publicationDate&gt;&lt;foaf:Organization rdf:about="FA011033"&gt;</t>
  </si>
  <si>
    <t>Regional waste management : inter-municipal cooperation and public and private partnership</t>
  </si>
  <si>
    <t>2020</t>
  </si>
  <si>
    <t>FA011033</t>
  </si>
  <si>
    <t>BC05723444</t>
  </si>
  <si>
    <t>The diffusion of public and private sustainability regulations : the responses of follower countries&lt;/dc:title&gt;&lt;dcterms:hasPart rdf:resource="urn:isbn:9781800880931”/&gt;&lt;prism:publicationDate&gt;c2021&lt;/prism:publicationDate&gt;&lt;dc:subject&gt;DC23:338.927|LCC:HC79.E5&lt;/dc:subject&gt;&lt;foaf:Organization rdf:about="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"&gt;</t>
  </si>
  <si>
    <t>The diffusion of public and private sustainability regulations : the responses of follower countries</t>
  </si>
  <si>
    <t>9781800880931”/&gt;&lt;prism:publicationDate&gt;c2021&lt;/prism:publicationDate&gt;&lt;dc:subject&gt;DC23:338.927|LCC:HC79.E5&lt;/dc:subject&gt;&lt;foaf:Organization rdf:about="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"&gt;</t>
  </si>
  <si>
    <t>9781800880931</t>
  </si>
  <si>
    <t>DC23:338.927|LCC:HC79.E5</t>
  </si>
  <si>
    <t>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</t>
  </si>
  <si>
    <t>BC05722204</t>
  </si>
  <si>
    <t>Origins and evolution of environmental policies : state, time and regional experiences&lt;/dc:title&gt;&lt;dcterms:hasPart rdf:resource="urn:isbn:9781800378810”/&gt;&lt;prism:publicationDate&gt;c2021&lt;/prism:publicationDate&gt;&lt;dc:subject&gt;DC23:363.7|LCC:GE170&lt;/dc:subject&gt;&lt;foaf:Organization rdf:about="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"&gt;</t>
  </si>
  <si>
    <t>Origins and evolution of environmental policies : state, time and regional experiences</t>
  </si>
  <si>
    <t>9781800378810”/&gt;&lt;prism:publicationDate&gt;c2021&lt;/prism:publicationDate&gt;&lt;dc:subject&gt;DC23:363.7|LCC:GE170&lt;/dc:subject&gt;&lt;foaf:Organization rdf:about="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"&gt;</t>
  </si>
  <si>
    <t>9781800378810</t>
  </si>
  <si>
    <t>DC23:363.7|LCC:GE170</t>
  </si>
  <si>
    <t>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</t>
  </si>
  <si>
    <t>BC18455745</t>
  </si>
  <si>
    <t>マクロ計量モデルの活用&lt;/dc:title&gt;&lt;dcterms:hasPart rdf:resource="urn:isbn:9784258046508”/&gt;&lt;prism:publicationDate&gt;2022.10&lt;/prism:publicationDate&gt;&lt;dc:subject&gt;NDC9:331.19|NDC10:332.2|NDLC:DC144&lt;/dc:subject&gt;&lt;foaf:Organization rdf:about="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"&gt;</t>
  </si>
  <si>
    <t>マクロ計量モデルの活用</t>
  </si>
  <si>
    <t>9784258046508”/&gt;&lt;prism:publicationDate&gt;2022.10&lt;/prism:publicationDate&gt;&lt;dc:subject&gt;NDC9:331.19|NDC10:332.2|NDLC:DC144&lt;/dc:subject&gt;&lt;foaf:Organization rdf:about="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"&gt;</t>
  </si>
  <si>
    <t>9784258046508</t>
  </si>
  <si>
    <t>2022.10</t>
  </si>
  <si>
    <t>NDC9:331.19|NDC10:332.2|NDLC:DC144</t>
  </si>
  <si>
    <t>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</t>
  </si>
  <si>
    <t>BD01275393</t>
  </si>
  <si>
    <t>米中経済対立 : 国際分業体制の再編と東アジアの対応&lt;/dc:title&gt;&lt;dcterms:hasPart rdf:resource="urn:isbn:9784258046539”/&gt;&lt;prism:publicationDate&gt;2023.2&lt;/prism:publicationDate&gt;&lt;dc:subject&gt;NDC9:332.53|NDLC:DE9|NDC10:333.6&lt;/dc:subject&gt;&lt;foaf:Organization rdf:about="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"&gt;</t>
  </si>
  <si>
    <t>米中経済対立 : 国際分業体制の再編と東アジアの対応</t>
  </si>
  <si>
    <t>9784258046539”/&gt;&lt;prism:publicationDate&gt;2023.2&lt;/prism:publicationDate&gt;&lt;dc:subject&gt;NDC9:332.53|NDLC:DE9|NDC10:333.6&lt;/dc:subject&gt;&lt;foaf:Organization rdf:about="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"&gt;</t>
  </si>
  <si>
    <t>9784258046539</t>
  </si>
  <si>
    <t>NDC9:332.53|NDLC:DE9|NDC10:333.6</t>
  </si>
  <si>
    <t>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</t>
  </si>
  <si>
    <t>BD01269969</t>
  </si>
  <si>
    <t>フィリピン過渡期の人材育成 : 職業訓練は「仕事」と結びつくのか&lt;/dc:title&gt;&lt;dcterms:hasPart rdf:resource="urn:isbn:9784258046553”/&gt;&lt;prism:publicationDate&gt;2023.2&lt;/prism:publicationDate&gt;&lt;dc:subject&gt;NDC9:366.2248|NDLC:EL121|NDC10:366.29&lt;/dc:subject&gt;&lt;foaf:Organization rdf:about="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"&gt;</t>
  </si>
  <si>
    <t>フィリピン過渡期の人材育成 : 職業訓練は「仕事」と結びつくのか</t>
  </si>
  <si>
    <t>9784258046553”/&gt;&lt;prism:publicationDate&gt;2023.2&lt;/prism:publicationDate&gt;&lt;dc:subject&gt;NDC9:366.2248|NDLC:EL121|NDC10:366.29&lt;/dc:subject&gt;&lt;foaf:Organization rdf:about="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"&gt;</t>
  </si>
  <si>
    <t>9784258046553</t>
  </si>
  <si>
    <t>NDC9:366.2248|NDLC:EL121|NDC10:366.29</t>
  </si>
  <si>
    <t>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</t>
  </si>
  <si>
    <t>BC13727848</t>
  </si>
  <si>
    <t>アジア国際産業連関表 : 延長推計と国際生産ネットワーク分析への応用 = Asian international input-output table : updating and application for analyses of international production networks&lt;/dc:title&gt;&lt;dcterms:hasPart rdf:resource="urn:isbn:9784258046492”/&gt;&lt;prism:publicationDate&gt;2022.3&lt;/prism:publicationDate&gt;&lt;dc:subject&gt;NDLC:DA52|NDLC:DC141|NDC10:331.19&lt;/dc:subject&gt;&lt;foaf:Organization rdf:about="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"&gt;</t>
  </si>
  <si>
    <t>アジア国際産業連関表 : 延長推計と国際生産ネットワーク分析への応用 = Asian international input-output table : updating and application for analyses of international production networks</t>
  </si>
  <si>
    <t>9784258046492”/&gt;&lt;prism:publicationDate&gt;2022.3&lt;/prism:publicationDate&gt;&lt;dc:subject&gt;NDLC:DA52|NDLC:DC141|NDC10:331.19&lt;/dc:subject&gt;&lt;foaf:Organization rdf:about="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"&gt;</t>
  </si>
  <si>
    <t>9784258046492</t>
  </si>
  <si>
    <t>2022.3</t>
  </si>
  <si>
    <t>NDLC:DA52|NDLC:DC141|NDC10:331.19</t>
  </si>
  <si>
    <t>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</t>
  </si>
  <si>
    <t>BC12469791</t>
  </si>
  <si>
    <t>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rdf:about="FA011033"&gt;</t>
  </si>
  <si>
    <t>転換期のシンガポール : 「リー・クアンユー・モデル」から「未来の都市国家」へ</t>
  </si>
  <si>
    <t>9784258046430”/&gt;&lt;prism:publicationDate&gt;2021.1&lt;/prism:publicationDate&gt;&lt;dc:subject&gt;NDC10:312.2399|NDLC:GE574&lt;/dc:subject&gt;&lt;foaf:Organization rdf:about="FA011033"&gt;</t>
  </si>
  <si>
    <t>9784258046430</t>
  </si>
  <si>
    <t>2021.1</t>
  </si>
  <si>
    <t>NDC10:312.2399|NDLC:GE574</t>
  </si>
  <si>
    <t>BC05409406</t>
  </si>
  <si>
    <t>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"&gt;</t>
  </si>
  <si>
    <t>9784258046430”/&gt;&lt;prism:publicationDate&gt;2021.1&lt;/prism:publicationDate&gt;&lt;dc:subject&gt;NDC10:312.2399|NDLC:GE574&lt;/dc:subject&gt;&lt;foaf:Organization rdf:about="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"&gt;</t>
  </si>
  <si>
    <t>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</t>
  </si>
  <si>
    <t>BB29950534</t>
  </si>
  <si>
    <t>アジア国際産業連関表の評価と応用可能性&lt;/dc:title&gt;&lt;dcterms:hasPart rdf:resource="urn:isbn:9784258046423”/&gt;&lt;prism:publicationDate&gt;2020.3&lt;/prism:publicationDate&gt;&lt;dc:subject&gt;NDC9:331.19&lt;/dc:subject&gt;&lt;foaf:Organization rdf:about="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"&gt;</t>
  </si>
  <si>
    <t>アジア国際産業連関表の評価と応用可能性</t>
  </si>
  <si>
    <t>9784258046423”/&gt;&lt;prism:publicationDate&gt;2020.3&lt;/prism:publicationDate&gt;&lt;dc:subject&gt;NDC9:331.19&lt;/dc:subject&gt;&lt;foaf:Organization rdf:about="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"&gt;</t>
  </si>
  <si>
    <t>9784258046423</t>
  </si>
  <si>
    <t>2020.3</t>
  </si>
  <si>
    <t>NDC9:331.19</t>
  </si>
  <si>
    <t>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</t>
  </si>
  <si>
    <t>BD01472419</t>
  </si>
  <si>
    <t>アジア動向年報2000-2009&lt;/dc:title&gt;&lt;dcterms:hasPart rdf:resource="urn:isbn:9784258020447”/&gt;&lt;prism:publicationDate&gt;2023.2&lt;/prism:publicationDate&gt;&lt;foaf:Organization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</si>
  <si>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9784258020447”/&gt;&lt;prism:publicationDate&gt;2023.2&lt;/prism:publicationDate&gt;&lt;foaf:Organization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</si>
  <si>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9784258020447</t>
  </si>
  <si>
    <t>BB29950421</t>
  </si>
  <si>
    <t>変容するASEANの商業銀行&lt;/dc:title&gt;&lt;dcterms:hasPart rdf:resource="urn:isbn:9784258290567”/&gt;&lt;prism:publicationDate&gt;2020.3&lt;/prism:publicationDate&gt;&lt;dc:subject&gt;NDC9:338.223&lt;/dc:subject&gt;&lt;foaf:Organization rdf:about="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"&gt;</t>
  </si>
  <si>
    <t>変容するASEANの商業銀行</t>
  </si>
  <si>
    <t>9784258290567”/&gt;&lt;prism:publicationDate&gt;2020.3&lt;/prism:publicationDate&gt;&lt;dc:subject&gt;NDC9:338.223&lt;/dc:subject&gt;&lt;foaf:Organization rdf:about="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"&gt;</t>
  </si>
  <si>
    <t>9784258290567</t>
  </si>
  <si>
    <t>NDC9:338.223</t>
  </si>
  <si>
    <t>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</t>
  </si>
  <si>
    <t>BB29950319</t>
  </si>
  <si>
    <t>アフリカ女性の国際移動&lt;/dc:title&gt;&lt;dcterms:hasPart rdf:resource="urn:isbn:9784258046416”/&gt;&lt;prism:publicationDate&gt;2020.3&lt;/prism:publicationDate&gt;&lt;dc:subject&gt;NDC9:334.54&lt;/dc:subject&gt;&lt;foaf:Organization rdf:about="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"&gt;</t>
  </si>
  <si>
    <t>アフリカ女性の国際移動</t>
  </si>
  <si>
    <t>9784258046416”/&gt;&lt;prism:publicationDate&gt;2020.3&lt;/prism:publicationDate&gt;&lt;dc:subject&gt;NDC9:334.54&lt;/dc:subject&gt;&lt;foaf:Organization rdf:about="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"&gt;</t>
  </si>
  <si>
    <t>9784258046416</t>
  </si>
  <si>
    <t>NDC9:334.54</t>
  </si>
  <si>
    <t>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</t>
  </si>
  <si>
    <t>BB29828494</t>
  </si>
  <si>
    <t>マクロ計量モデル : その利用と応用&lt;/dc:title&gt;&lt;dcterms:hasPart rdf:resource="urn:isbn:9784258290543”/&gt;&lt;prism:publicationDate&gt;2020.3&lt;/prism:publicationDate&gt;&lt;dc:subject&gt;NDC9:331.19|NDC10:331.19&lt;/dc:subject&gt;&lt;foaf:Organization rdf:about="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"&gt;</t>
  </si>
  <si>
    <t>マクロ計量モデル : その利用と応用</t>
  </si>
  <si>
    <t>9784258290543”/&gt;&lt;prism:publicationDate&gt;2020.3&lt;/prism:publicationDate&gt;&lt;dc:subject&gt;NDC9:331.19|NDC10:331.19&lt;/dc:subject&gt;&lt;foaf:Organization rdf:about="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"&gt;</t>
  </si>
  <si>
    <t>9784258290543</t>
  </si>
  <si>
    <t>NDC9:331.19|NDC10:331.19</t>
  </si>
  <si>
    <t>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</t>
  </si>
  <si>
    <t>BD02189490</t>
  </si>
  <si>
    <t>移民たちの太平洋 : 太平洋諸島をめぐる人の移動と国際制度&lt;/dc:title&gt;&lt;dcterms:hasPart rdf:resource="urn:isbn:9784258046560”/&gt;&lt;prism:publicationDate&gt;2023.3&lt;/prism:publicationDate&gt;&lt;dc:subject&gt;NDC9:334.4&lt;/dc:subject&gt;&lt;foaf:Organization rdf:about="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"&gt;</t>
  </si>
  <si>
    <t>移民たちの太平洋 : 太平洋諸島をめぐる人の移動と国際制度</t>
  </si>
  <si>
    <t>9784258046560”/&gt;&lt;prism:publicationDate&gt;2023.3&lt;/prism:publicationDate&gt;&lt;dc:subject&gt;NDC9:334.4&lt;/dc:subject&gt;&lt;foaf:Organization rdf:about="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"&gt;</t>
  </si>
  <si>
    <t>9784258046560</t>
  </si>
  <si>
    <t>2023.3</t>
  </si>
  <si>
    <t>NDC9:334.4</t>
  </si>
  <si>
    <t>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</t>
  </si>
  <si>
    <t>BD0147269X</t>
  </si>
  <si>
    <t>「後発の公共政策」としての資源環境政策 : 理念・アイデアと社会的合意 = Resource and environmental policy as "late-comer public policy" : ideas and social consensus in policy formation process&lt;/dc:title&gt;&lt;dcterms:hasPart rdf:resource="urn:isbn:9784258046577”/&gt;&lt;prism:publicationDate&gt;2023.3&lt;/prism:publicationDate&gt;&lt;dc:subject&gt;NDC9:519.1&lt;/dc:subject&gt;&lt;foaf:Organization rdf:about="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"&gt;</t>
  </si>
  <si>
    <t>「後発の公共政策」としての資源環境政策 : 理念・アイデアと社会的合意 = Resource and environmental policy as "late-comer public policy" : ideas and social consensus in policy formation process</t>
  </si>
  <si>
    <t>9784258046577”/&gt;&lt;prism:publicationDate&gt;2023.3&lt;/prism:publicationDate&gt;&lt;dc:subject&gt;NDC9:519.1&lt;/dc:subject&gt;&lt;foaf:Organization rdf:about="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"&gt;</t>
  </si>
  <si>
    <t>9784258046577</t>
  </si>
  <si>
    <t>NDC9:519.1</t>
  </si>
  <si>
    <t>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</t>
  </si>
  <si>
    <t>BD01269663</t>
  </si>
  <si>
    <t>朝鮮労働党第8次大会と新戦略 = 8th Congress of Workers' Party of Korea and its new strategy&lt;/dc:title&gt;&lt;dcterms:hasPart rdf:resource="urn:isbn:9784258046515”/&gt;&lt;prism:publicationDate&gt;2023.2&lt;/prism:publicationDate&gt;&lt;dc:subject&gt;NDC9:312.21|NDLC:GE138|NDC10:312.21&lt;/dc:subject&gt;&lt;foaf:Organization rdf:about="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"&gt;</t>
  </si>
  <si>
    <t>朝鮮労働党第8次大会と新戦略 = 8th Congress of Workers' Party of Korea and its new strategy</t>
  </si>
  <si>
    <t>9784258046515”/&gt;&lt;prism:publicationDate&gt;2023.2&lt;/prism:publicationDate&gt;&lt;dc:subject&gt;NDC9:312.21|NDLC:GE138|NDC10:312.21&lt;/dc:subject&gt;&lt;foaf:Organization rdf:about="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"&gt;</t>
  </si>
  <si>
    <t>9784258046515</t>
  </si>
  <si>
    <t>NDC9:312.21|NDLC:GE138|NDC10:312.21</t>
  </si>
  <si>
    <t>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</t>
  </si>
  <si>
    <t>BD01269277</t>
  </si>
  <si>
    <t>中東のなかの「障害と開発」 = Disability and development in the Middle East&lt;/dc:title&gt;&lt;dcterms:hasPart rdf:resource="urn:isbn:9784258046546”/&gt;&lt;prism:publicationDate&gt;2023.2&lt;/prism:publicationDate&gt;&lt;dc:subject&gt;NDC9:369.2&lt;/dc:subject&gt;&lt;foaf:Organization rdf:about="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"&gt;</t>
  </si>
  <si>
    <t>中東のなかの「障害と開発」 = Disability and development in the Middle East</t>
  </si>
  <si>
    <t>9784258046546”/&gt;&lt;prism:publicationDate&gt;2023.2&lt;/prism:publicationDate&gt;&lt;dc:subject&gt;NDC9:369.2&lt;/dc:subject&gt;&lt;foaf:Organization rdf:about="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"&gt;</t>
  </si>
  <si>
    <t>9784258046546</t>
  </si>
  <si>
    <t>NDC9:369.2</t>
  </si>
  <si>
    <t>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</t>
  </si>
  <si>
    <t>BC15118126</t>
  </si>
  <si>
    <t>ベトナム「繁栄と幸福」への模索 : 第13回党大会にみる発展の方向性と課題&lt;/dc:title&gt;&lt;dcterms:hasPart rdf:resource="urn:isbn:9784258300365”/&gt;&lt;prism:publicationDate&gt;2022.3&lt;/prism:publicationDate&gt;&lt;dc:subject&gt;NDLC:GE543|NDC10:302.231&lt;/dc:subject&gt;&lt;foaf:Organization rdf:about="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"&gt;</t>
  </si>
  <si>
    <t>ベトナム「繁栄と幸福」への模索 : 第13回党大会にみる発展の方向性と課題</t>
  </si>
  <si>
    <t>9784258300365”/&gt;&lt;prism:publicationDate&gt;2022.3&lt;/prism:publicationDate&gt;&lt;dc:subject&gt;NDLC:GE543|NDC10:302.231&lt;/dc:subject&gt;&lt;foaf:Organization rdf:about="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"&gt;</t>
  </si>
  <si>
    <t>9784258300365</t>
  </si>
  <si>
    <t>NDLC:GE543|NDC10:302.231</t>
  </si>
  <si>
    <t>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</t>
  </si>
  <si>
    <t>BC12470611</t>
  </si>
  <si>
    <t>ラオス人民革命党第11回大会 : 転換期を迎える国家建設 = The 11th Congress the Lao People's Revolutionary Party : state building at a turning point&lt;/dc:title&gt;&lt;dcterms:hasPart rdf:resource="urn:isbn:9784258300358”/&gt;&lt;prism:publicationDate&gt;2021.11&lt;/prism:publicationDate&gt;&lt;dc:subject&gt;NDLC:GE553|NDC10:312.236&lt;/dc:subject&gt;&lt;foaf:Organization rdf:about="FA011033"&gt;</t>
  </si>
  <si>
    <t>ラオス人民革命党第11回大会 : 転換期を迎える国家建設 = The 11th Congress the Lao People's Revolutionary Party : state building at a turning point</t>
  </si>
  <si>
    <t>9784258300358”/&gt;&lt;prism:publicationDate&gt;2021.11&lt;/prism:publicationDate&gt;&lt;dc:subject&gt;NDLC:GE553|NDC10:312.236&lt;/dc:subject&gt;&lt;foaf:Organization rdf:about="FA011033"&gt;</t>
  </si>
  <si>
    <t>9784258300358</t>
  </si>
  <si>
    <t>2021.11</t>
  </si>
  <si>
    <t>NDLC:GE553|NDC10:312.236</t>
  </si>
  <si>
    <t>BC12470145</t>
  </si>
  <si>
    <t>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rdf:about="FA011033"&gt;</t>
  </si>
  <si>
    <t>日韓経済関係の新たな展開</t>
  </si>
  <si>
    <t>9784258046447”/&gt;&lt;prism:publicationDate&gt;2021.3&lt;/prism:publicationDate&gt;&lt;dc:subject&gt;NDC9:332.107|NDLC:DE6|NDC10:333.6&lt;/dc:subject&gt;&lt;foaf:Organization rdf:about="FA011033"&gt;</t>
  </si>
  <si>
    <t>9784258046447</t>
  </si>
  <si>
    <t>2021.3</t>
  </si>
  <si>
    <t>NDC9:332.107|NDLC:DE6|NDC10:333.6</t>
  </si>
  <si>
    <t>BD01472394</t>
  </si>
  <si>
    <t>アジア動向年報2000-2009&lt;/dc:title&gt;&lt;dcterms:hasPart rdf:resource="urn:isbn:9784258020430”/&gt;&lt;prism:publicationDate&gt;2023.2&lt;/prism:publicationDate&gt;&lt;foaf:Organization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</si>
  <si>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9784258020430”/&gt;&lt;prism:publicationDate&gt;2023.2&lt;/prism:publicationDate&gt;&lt;foaf:Organization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</si>
  <si>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9784258020430</t>
  </si>
  <si>
    <t>BC11705447</t>
  </si>
  <si>
    <t>ラオス人民革命党第11回大会 : 転換期を迎える国家建設 = The 11th congress of the Lao People's revolutionary party : state building at a turning point&lt;/dc:title&gt;&lt;dcterms:hasPart rdf:resource="urn:isbn:9784258300358”/&gt;&lt;prism:publicationDate&gt;2021.11&lt;/prism:publicationDate&gt;&lt;dc:subject&gt;NDC9:312.236|NDC10:312.236|NDLC:GE553&lt;/dc:subject&gt;&lt;foaf:Organization rdf:about="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"&gt;</t>
  </si>
  <si>
    <t>ラオス人民革命党第11回大会 : 転換期を迎える国家建設 = The 11th congress of the Lao People's revolutionary party : state building at a turning point</t>
  </si>
  <si>
    <t>9784258300358”/&gt;&lt;prism:publicationDate&gt;2021.11&lt;/prism:publicationDate&gt;&lt;dc:subject&gt;NDC9:312.236|NDC10:312.236|NDLC:GE553&lt;/dc:subject&gt;&lt;foaf:Organization rdf:about="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"&gt;</t>
  </si>
  <si>
    <t>NDC9:312.236|NDC10:312.236|NDLC:GE553</t>
  </si>
  <si>
    <t>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</t>
  </si>
  <si>
    <t>BC06493485</t>
  </si>
  <si>
    <t>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rdf:about="FA011033"&gt;</t>
  </si>
  <si>
    <t>蔡英文再選 : 2020年台湾総統選挙と第2期蔡政権の課題</t>
  </si>
  <si>
    <t>9784258300341”/&gt;&lt;prism:publicationDate&gt;2020.12&lt;/prism:publicationDate&gt;&lt;dc:subject&gt;NDLC:GE461|NDC10:312.224&lt;/dc:subject&gt;&lt;foaf:Organization rdf:about="FA011033"&gt;</t>
  </si>
  <si>
    <t>9784258300341</t>
  </si>
  <si>
    <t>2020.12</t>
  </si>
  <si>
    <t>NDLC:GE461|NDC10:312.224</t>
  </si>
  <si>
    <t>BC06434996</t>
  </si>
  <si>
    <t>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</si>
  <si>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9784258046447”/&gt;&lt;prism:publicationDate&gt;2021.3&lt;/prism:publicationDate&gt;&lt;dc:subject&gt;NDC9:332.107|NDLC:DE6|NDC10:333.6&lt;/dc:subject&gt;&lt;foaf:Organization rdf:about="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</si>
  <si>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t>
  </si>
  <si>
    <t>BC04795993</t>
  </si>
  <si>
    <t>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rdf:about="FA001754|FA011962|FA016434|FA003057|FA003749|FA004162|FA004708|FA004912|FA005609|FA005631|FA005970|FA006871|FA007375|FA007670|FA008764|FA008855|FA009224|FA010391|FA011033|FA014326|FA015216"&gt;</t>
  </si>
  <si>
    <t>9784258300341”/&gt;&lt;prism:publicationDate&gt;2020.12&lt;/prism:publicationDate&gt;&lt;dc:subject&gt;NDLC:GE461|NDC10:312.224&lt;/dc:subject&gt;&lt;foaf:Organization rdf:about="FA001754|FA011962|FA016434|FA003057|FA003749|FA004162|FA004708|FA004912|FA005609|FA005631|FA005970|FA006871|FA007375|FA007670|FA008764|FA008855|FA009224|FA010391|FA011033|FA014326|FA015216"&gt;</t>
  </si>
  <si>
    <t>FA001754|FA011962|FA016434|FA003057|FA003749|FA004162|FA004708|FA004912|FA005609|FA005631|FA005970|FA006871|FA007375|FA007670|FA008764|FA008855|FA009224|FA010391|FA011033|FA014326|FA015216</t>
  </si>
  <si>
    <t>BD00669790</t>
  </si>
  <si>
    <t>韓国文在寅政権の経済政策&lt;/dc:title&gt;&lt;dcterms:hasPart rdf:resource="urn:isbn:9784258046522”/&gt;&lt;prism:publicationDate&gt;2022.12&lt;/prism:publicationDate&gt;&lt;dc:subject&gt;NDC9:332.21|NDLC:DC147|NDC10:332.21&lt;/dc:subject&gt;&lt;foaf:Organization rdf:about="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"&gt;</t>
  </si>
  <si>
    <t>韓国文在寅政権の経済政策</t>
  </si>
  <si>
    <t>9784258046522”/&gt;&lt;prism:publicationDate&gt;2022.12&lt;/prism:publicationDate&gt;&lt;dc:subject&gt;NDC9:332.21|NDLC:DC147|NDC10:332.21&lt;/dc:subject&gt;&lt;foaf:Organization rdf:about="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"&gt;</t>
  </si>
  <si>
    <t>9784258046522</t>
  </si>
  <si>
    <t>2022.12</t>
  </si>
  <si>
    <t>NDC9:332.21|NDLC:DC147|NDC10:332.21</t>
  </si>
  <si>
    <t>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</t>
  </si>
  <si>
    <t>BC06432833</t>
  </si>
  <si>
    <t>次世代の食料供給の担い手 : ラテンアメリカの農業経営体&lt;/dc:title&gt;&lt;dcterms:hasPart rdf:resource="urn:isbn:9784258046454”/&gt;&lt;prism:publicationDate&gt;2021.3&lt;/prism:publicationDate&gt;&lt;dc:subject&gt;NDC9:611.7|NDLC:DM251|NDC10:611.7&lt;/dc:subject&gt;&lt;foaf:Organization rdf:about="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</si>
  <si>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次世代の食料供給の担い手 : ラテンアメリカの農業経営体</t>
  </si>
  <si>
    <t>9784258046454”/&gt;&lt;prism:publicationDate&gt;2021.3&lt;/prism:publicationDate&gt;&lt;dc:subject&gt;NDC9:611.7|NDLC:DM251|NDC10:611.7&lt;/dc:subject&gt;&lt;foaf:Organization rdf:about="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</si>
  <si>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9784258046454</t>
  </si>
  <si>
    <t>NDC9:611.7|NDLC:DM251|NDC10:611.7</t>
  </si>
  <si>
    <t>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t>
  </si>
  <si>
    <t>BB29950192</t>
  </si>
  <si>
    <t>東アジアの人文・社会科学における研究評価 : 制度とその変化&lt;/dc:title&gt;&lt;dcterms:hasPart rdf:resource="urn:isbn:9784258290550”/&gt;&lt;prism:publicationDate&gt;2020.3&lt;/prism:publicationDate&gt;&lt;dc:subject&gt;NDC9:377.13&lt;/dc:subject&gt;&lt;foaf:Organization rdf:about="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"&gt;</t>
  </si>
  <si>
    <t>東アジアの人文・社会科学における研究評価 : 制度とその変化</t>
  </si>
  <si>
    <t>9784258290550”/&gt;&lt;prism:publicationDate&gt;2020.3&lt;/prism:publicationDate&gt;&lt;dc:subject&gt;NDC9:377.13&lt;/dc:subject&gt;&lt;foaf:Organization rdf:about="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"&gt;</t>
  </si>
  <si>
    <t>9784258290550</t>
  </si>
  <si>
    <t>NDC9:377.13</t>
  </si>
  <si>
    <t>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</t>
  </si>
  <si>
    <t>BC12487363</t>
  </si>
  <si>
    <t>新興国の「新しい労働運動」 : 南アフリカ, ブラジル, インド, 中国&lt;/dc:title&gt;&lt;dcterms:hasPart rdf:resource="urn:isbn:9784258046478”/&gt;&lt;prism:publicationDate&gt;2021.3&lt;/prism:publicationDate&gt;&lt;dc:subject&gt;NDC9:366.62|NDLC:EL225|NDC10:366.62&lt;/dc:subject&gt;&lt;foaf:Organization rdf:about="FA011033"&gt;</t>
  </si>
  <si>
    <t>新興国の「新しい労働運動」 : 南アフリカ, ブラジル, インド, 中国</t>
  </si>
  <si>
    <t>9784258046478”/&gt;&lt;prism:publicationDate&gt;2021.3&lt;/prism:publicationDate&gt;&lt;dc:subject&gt;NDC9:366.62|NDLC:EL225|NDC10:366.62&lt;/dc:subject&gt;&lt;foaf:Organization rdf:about="FA011033"&gt;</t>
  </si>
  <si>
    <t>9784258046478</t>
  </si>
  <si>
    <t>NDC9:366.62|NDLC:EL225|NDC10:366.62</t>
  </si>
  <si>
    <t>BC07798852</t>
  </si>
  <si>
    <t>新興国の「新しい労働運動」 : 南アフリカ, ブラジル, インド, 中国&lt;/dc:title&gt;&lt;dcterms:hasPart rdf:resource="urn:isbn:9784258046478”/&gt;&lt;prism:publicationDate&gt;2021.3&lt;/prism:publicationDate&gt;&lt;dc:subject&gt;NDC9:366.62|NDC10:366.62|NDLC:EL225&lt;/dc:subject&gt;&lt;foaf:Organization rdf:about="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"&gt;</t>
  </si>
  <si>
    <t>9784258046478”/&gt;&lt;prism:publicationDate&gt;2021.3&lt;/prism:publicationDate&gt;&lt;dc:subject&gt;NDC9:366.62|NDC10:366.62|NDLC:EL225&lt;/dc:subject&gt;&lt;foaf:Organization rdf:about="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"&gt;</t>
  </si>
  <si>
    <t>NDC9:366.62|NDC10:366.62|NDLC:EL225</t>
  </si>
  <si>
    <t>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</t>
  </si>
  <si>
    <t>&lt;foaf:isPrimaryTopicOf rdf:resource="https://ci.nii.ac.jp/ncid/BC07334884.rdf”/&gt;&lt;dc:title&gt;"一带一路"建设与中日第三方市场合作 = 「一帯一路」建設と日中第三国市場協力&lt;/dc:title&gt;&lt;dcterms:hasPart rdf:resource="urn:isbn:9787520373821”/&gt;&lt;prism:publicationDate&gt;2020.10&lt;/prism:publicationDate&gt;&lt;foaf:Organization rdf:about="FA002043|FA011033|FA018371"&gt;</t>
  </si>
  <si>
    <t>BC07334884</t>
  </si>
  <si>
    <t>"一带一路"建设与中日第三方市场合作 = 「一帯一路」建設と日中第三国市場協力&lt;/dc:title&gt;&lt;dcterms:hasPart rdf:resource="urn:isbn:9787520373821”/&gt;&lt;prism:publicationDate&gt;2020.10&lt;/prism:publicationDate&gt;&lt;foaf:Organization rdf:about="FA002043|FA011033|FA018371"&gt;</t>
  </si>
  <si>
    <t>"一带一路"建设与中日第三方市场合作 = 「一帯一路」建設と日中第三国市場協力</t>
  </si>
  <si>
    <t>9787520373821”/&gt;&lt;prism:publicationDate&gt;2020.10&lt;/prism:publicationDate&gt;&lt;foaf:Organization rdf:about="FA002043|FA011033|FA018371"&gt;</t>
  </si>
  <si>
    <t>9787520373821</t>
  </si>
  <si>
    <t>2020.10</t>
  </si>
  <si>
    <t>FA002043|FA011033|FA018371</t>
  </si>
  <si>
    <t>BD01472372</t>
  </si>
  <si>
    <t>アジア動向年報2000-2009&lt;/dc:title&gt;&lt;dcterms:hasPart rdf:resource="urn:isbn:9784258020423”/&gt;&lt;prism:publicationDate&gt;2023.2&lt;/prism:publicationDate&gt;&lt;foaf:Organization rdf:about="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</si>
  <si>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9784258020423”/&gt;&lt;prism:publicationDate&gt;2023.2&lt;/prism:publicationDate&gt;&lt;foaf:Organization rdf:about="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t>
  </si>
  <si>
    <t>9784258020423</t>
  </si>
  <si>
    <t>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t>
  </si>
  <si>
    <t>BC12486327</t>
  </si>
  <si>
    <t>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rdf:about="FA011033"&gt;</t>
  </si>
  <si>
    <t>サハラ以南アフリカの国家と政治のなかのイスラーム : 歴史と現在 = Islam, the state and politics in Sub-saharan Africa : historical studies for understanding contemporary issues</t>
  </si>
  <si>
    <t>9784258046461”/&gt;&lt;prism:publicationDate&gt;2021.3&lt;/prism:publicationDate&gt;&lt;dc:subject&gt;NDC9:312.4|NDLC:GF51|NDC10:302.4&lt;/dc:subject&gt;&lt;foaf:Organization rdf:about="FA011033"&gt;</t>
  </si>
  <si>
    <t>9784258046461</t>
  </si>
  <si>
    <t>NDC9:312.4|NDLC:GF51|NDC10:302.4</t>
  </si>
  <si>
    <t>BC12479230</t>
  </si>
  <si>
    <t>「初期」資源環境政策の形成過程 : 「後発の公共政策」としての始動 = Formation process of resource and environmental policy in its "early stage" : the beginning as a "late-comer public policy"&lt;/dc:title&gt;&lt;dcterms:hasPart rdf:resource="urn:isbn:9784258046485”/&gt;&lt;prism:publicationDate&gt;2021.3&lt;/prism:publicationDate&gt;&lt;dc:subject&gt;NDC9:519.1|NDLC:EG281|NDC10:519.1&lt;/dc:subject&gt;&lt;foaf:Organization rdf:about="FA011033"&gt;</t>
  </si>
  <si>
    <t>「初期」資源環境政策の形成過程 : 「後発の公共政策」としての始動 = Formation process of resource and environmental policy in its "early stage" : the beginning as a "late-comer public policy"</t>
  </si>
  <si>
    <t>9784258046485”/&gt;&lt;prism:publicationDate&gt;2021.3&lt;/prism:publicationDate&gt;&lt;dc:subject&gt;NDC9:519.1|NDLC:EG281|NDC10:519.1&lt;/dc:subject&gt;&lt;foaf:Organization rdf:about="FA011033"&gt;</t>
  </si>
  <si>
    <t>9784258046485</t>
  </si>
  <si>
    <t>NDC9:519.1|NDLC:EG281|NDC10:519.1</t>
  </si>
  <si>
    <t>BC07800171</t>
  </si>
  <si>
    <t>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"&gt;</t>
  </si>
  <si>
    <t>9784258046461”/&gt;&lt;prism:publicationDate&gt;2021.3&lt;/prism:publicationDate&gt;&lt;dc:subject&gt;NDC9:312.4|NDLC:GF51|NDC10:302.4&lt;/dc:subject&gt;&lt;foaf:Organization rdf:about="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"&gt;</t>
  </si>
  <si>
    <t>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</t>
  </si>
  <si>
    <t>BC07798240</t>
  </si>
  <si>
    <t>「初期」資源環境政策の形成過程 : 「後発の公共政策」としての始動 = Formation process of resource and environmental policy in its "early stage" the beginning as a "late-comer public policy"&lt;/dc:title&gt;&lt;dcterms:hasPart rdf:resource="urn:isbn:9784258046485”/&gt;&lt;prism:publicationDate&gt;2021.3&lt;/prism:publicationDate&gt;&lt;dc:subject&gt;NDC9:519.1|NDC10:519.1|NDLC:EG281&lt;/dc:subject&gt;&lt;foaf:Organization rdf:about="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</si>
  <si>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「初期」資源環境政策の形成過程 : 「後発の公共政策」としての始動 = Formation process of resource and environmental policy in its "early stage" the beginning as a "late-comer public policy"</t>
  </si>
  <si>
    <t>9784258046485”/&gt;&lt;prism:publicationDate&gt;2021.3&lt;/prism:publicationDate&gt;&lt;dc:subject&gt;NDC9:519.1|NDC10:519.1|NDLC:EG281&lt;/dc:subject&gt;&lt;foaf:Organization rdf:about="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t>
  </si>
  <si>
    <t>NDC9:519.1|NDC10:519.1|NDLC:EG281</t>
  </si>
  <si>
    <t>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t>
  </si>
  <si>
    <t>BC06386383</t>
  </si>
  <si>
    <t>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rdf:about="FA011033"&gt;</t>
  </si>
  <si>
    <t>2019年インドネシアの選挙 : 深まる社会の分断とジョコウィの再選</t>
  </si>
  <si>
    <t>9784258300334”/&gt;&lt;prism:publicationDate&gt;2020.11&lt;/prism:publicationDate&gt;&lt;dc:subject&gt;NDLC:GE525|NDC10:312.24&lt;/dc:subject&gt;&lt;foaf:Organization rdf:about="FA011033"&gt;</t>
  </si>
  <si>
    <t>9784258300334</t>
  </si>
  <si>
    <t>2020.11</t>
  </si>
  <si>
    <t>NDLC:GE525|NDC10:312.24</t>
  </si>
  <si>
    <t>BC04798721</t>
  </si>
  <si>
    <t>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rdf:about="FA001754|FA016434|FA012910|FA002804|FA003057|FA003749|FA004708|FA004912|FA005609|FA005631|FA006871|FA007375|FA007670|FA008764|FA009224|FA010391|FA011033|FA014326"&gt;</t>
  </si>
  <si>
    <t>9784258300334”/&gt;&lt;prism:publicationDate&gt;2020.11&lt;/prism:publicationDate&gt;&lt;dc:subject&gt;NDLC:GE525|NDC10:312.24&lt;/dc:subject&gt;&lt;foaf:Organization rdf:about="FA001754|FA016434|FA012910|FA002804|FA003057|FA003749|FA004708|FA004912|FA005609|FA005631|FA006871|FA007375|FA007670|FA008764|FA009224|FA010391|FA011033|FA014326"&gt;</t>
  </si>
  <si>
    <t>FA001754|FA016434|FA012910|FA002804|FA003057|FA003749|FA004708|FA004912|FA005609|FA005631|FA006871|FA007375|FA007670|FA008764|FA009224|FA010391|FA011033|FA014326</t>
  </si>
  <si>
    <t>BC16501965</t>
  </si>
  <si>
    <t>アジア経済はどこに向かうか : コロナ危機と米中対立の中で&lt;/dc:title&gt;&lt;dcterms:hasPart rdf:resource="urn:isbn:9784863292512”/&gt;&lt;prism:publicationDate&gt;2022.8&lt;/prism:publicationDate&gt;&lt;dc:subject&gt;NDC9:332.2|NDC10:332.2|NDLC:DC141&lt;/dc:subject&gt;&lt;foaf:Organization rdf:about="FA011769|FA022153|FA001798|FA011849|FA001787|FA002065|FA018236|FA003454|FA004162|FA004297|FA004606|FA004887|FA004956|FA005019|FA021966|FA005358|FA005653|FA005766|FA005970|FA006758|FA006791|FA007513|FA007739|FA007896|FA008152|FA008811|FA011033|FA021944|FA01401X|FA016773|FA017721"&gt;</t>
  </si>
  <si>
    <t>アジア経済はどこに向かうか : コロナ危機と米中対立の中で</t>
  </si>
  <si>
    <t>9784863292512”/&gt;&lt;prism:publicationDate&gt;2022.8&lt;/prism:publicationDate&gt;&lt;dc:subject&gt;NDC9:332.2|NDC10:332.2|NDLC:DC141&lt;/dc:subject&gt;&lt;foaf:Organization rdf:about="FA011769|FA022153|FA001798|FA011849|FA001787|FA002065|FA018236|FA003454|FA004162|FA004297|FA004606|FA004887|FA004956|FA005019|FA021966|FA005358|FA005653|FA005766|FA005970|FA006758|FA006791|FA007513|FA007739|FA007896|FA008152|FA008811|FA011033|FA021944|FA01401X|FA016773|FA017721"&gt;</t>
  </si>
  <si>
    <t>9784863292512</t>
  </si>
  <si>
    <t>2022.8</t>
  </si>
  <si>
    <t>NDC9:332.2|NDC10:332.2|NDLC:DC141</t>
  </si>
  <si>
    <t>FA011769|FA022153|FA001798|FA011849|FA001787|FA002065|FA018236|FA003454|FA004162|FA004297|FA004606|FA004887|FA004956|FA005019|FA021966|FA005358|FA005653|FA005766|FA005970|FA006758|FA006791|FA007513|FA007739|FA007896|FA008152|FA008811|FA011033|FA021944|FA01401X|FA016773|FA017721</t>
  </si>
  <si>
    <t>BB31533234</t>
  </si>
  <si>
    <t>アジア経済はどう変わったか : アジア開発銀行総裁日記&lt;/dc:title&gt;&lt;dcterms:hasPart rdf:resource="urn:isbn:9784120053184”/&gt;&lt;prism:publicationDate&gt;2020.6&lt;/prism:publicationDate&gt;&lt;dc:subject&gt;NDC8:338.98|NDC9:338.98|NDC10:338.98&lt;/dc:subject&gt;&lt;foaf:Organization rdf:about="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"&gt;</t>
  </si>
  <si>
    <t>アジア経済はどう変わったか : アジア開発銀行総裁日記</t>
  </si>
  <si>
    <t>9784120053184”/&gt;&lt;prism:publicationDate&gt;2020.6&lt;/prism:publicationDate&gt;&lt;dc:subject&gt;NDC8:338.98|NDC9:338.98|NDC10:338.98&lt;/dc:subject&gt;&lt;foaf:Organization rdf:about="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"&gt;</t>
  </si>
  <si>
    <t>9784120053184</t>
  </si>
  <si>
    <t>2020.6</t>
  </si>
  <si>
    <t>NDC8:338.98|NDC9:338.98|NDC10:338.98</t>
  </si>
  <si>
    <t>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</t>
  </si>
  <si>
    <t>BD05542287</t>
  </si>
  <si>
    <t>アジア経済史&lt;/dc:title&gt;&lt;dcterms:hasPart rdf:resource="urn:isbn:9784000616263”/&gt;&lt;prism:publicationDate&gt;2024.1&lt;/prism:publicationDate&gt;&lt;dc:subject&gt;NDC10:332.82|NDC9:332.2|NDC10:332.2|NDLC:DC141&lt;/dc:subject&gt;&lt;foaf:Organization rdf:about="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"&gt;</t>
  </si>
  <si>
    <t>アジア経済史</t>
  </si>
  <si>
    <t>9784000616263”/&gt;&lt;prism:publicationDate&gt;2024.1&lt;/prism:publicationDate&gt;&lt;dc:subject&gt;NDC10:332.82|NDC9:332.2|NDC10:332.2|NDLC:DC141&lt;/dc:subject&gt;&lt;foaf:Organization rdf:about="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"&gt;</t>
  </si>
  <si>
    <t>9784000616263</t>
  </si>
  <si>
    <t>2024.1</t>
  </si>
  <si>
    <t>NDC10:332.82|NDC9:332.2|NDC10:332.2|NDLC:DC141</t>
  </si>
  <si>
    <t>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</t>
  </si>
  <si>
    <t>BC06168043</t>
  </si>
  <si>
    <t>米中経済戦争と東アジア経済 : 中国の一帯一路と米国の対応。そのアジア各国・日本への影響は&lt;/dc:title&gt;&lt;dcterms:hasPart rdf:resource="urn:isbn:9784541043528”/&gt;&lt;prism:publicationDate&gt;2021.1&lt;/prism:publicationDate&gt;&lt;dc:subject&gt;NDLC:DE9|NDC10:333.6&lt;/dc:subject&gt;&lt;foaf:Organization rdf:about="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"&gt;</t>
  </si>
  <si>
    <t>米中経済戦争と東アジア経済 : 中国の一帯一路と米国の対応。そのアジア各国・日本への影響は</t>
  </si>
  <si>
    <t>9784541043528”/&gt;&lt;prism:publicationDate&gt;2021.1&lt;/prism:publicationDate&gt;&lt;dc:subject&gt;NDLC:DE9|NDC10:333.6&lt;/dc:subject&gt;&lt;foaf:Organization rdf:about="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"&gt;</t>
  </si>
  <si>
    <t>9784541043528</t>
  </si>
  <si>
    <t>NDLC:DE9|NDC10:333.6</t>
  </si>
  <si>
    <t>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</t>
  </si>
  <si>
    <t>BD01472339</t>
  </si>
  <si>
    <t>アジア動向年報2000-2009&lt;/dc:title&gt;&lt;dcterms:hasPart rdf:resource="urn:isbn:9784258020416”/&gt;&lt;prism:publicationDate&gt;2023.2&lt;/prism:publicationDate&gt;&lt;foaf:Organization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</si>
  <si>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9784258020416”/&gt;&lt;prism:publicationDate&gt;2023.2&lt;/prism:publicationDate&gt;&lt;foaf:Organization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</si>
  <si>
    <t>9784258020416</t>
  </si>
  <si>
    <t>BC1411366X</t>
  </si>
  <si>
    <t>比較アジア経済論を求めて&lt;/dc:title&gt;&lt;dcterms:hasPart rdf:resource="urn:isbn:9784904701607”/&gt;&lt;prism:publicationDate&gt;2022.3&lt;/prism:publicationDate&gt;&lt;dc:subject&gt;NDC9:332.2|NDC10:332.2|NDLC:DC141&lt;/dc:subject&gt;&lt;foaf:Organization rdf:about="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"&gt;</t>
  </si>
  <si>
    <t>比較アジア経済論を求めて</t>
  </si>
  <si>
    <t>9784904701607”/&gt;&lt;prism:publicationDate&gt;2022.3&lt;/prism:publicationDate&gt;&lt;dc:subject&gt;NDC9:332.2|NDC10:332.2|NDLC:DC141&lt;/dc:subject&gt;&lt;foaf:Organization rdf:about="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"&gt;</t>
  </si>
  <si>
    <t>9784904701607</t>
  </si>
  <si>
    <t>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</t>
  </si>
  <si>
    <t>BC03235359</t>
  </si>
  <si>
    <t>これからの東アジア : 保護主義の台頭とメガFTAs&lt;/dc:title&gt;&lt;dcterms:hasPart rdf:resource="urn:isbn:9784830950988”/&gt;&lt;prism:publicationDate&gt;2020.9&lt;/prism:publicationDate&gt;&lt;dc:subject&gt;NDC8:678.3|NDC9:678.3|NDC10:678.3|NDLC:DE34|NDC10:333.7&lt;/dc:subject&gt;&lt;foaf:Organization rdf:about="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"&gt;</t>
  </si>
  <si>
    <t>これからの東アジア : 保護主義の台頭とメガFTAs</t>
  </si>
  <si>
    <t>9784830950988”/&gt;&lt;prism:publicationDate&gt;2020.9&lt;/prism:publicationDate&gt;&lt;dc:subject&gt;NDC8:678.3|NDC9:678.3|NDC10:678.3|NDLC:DE34|NDC10:333.7&lt;/dc:subject&gt;&lt;foaf:Organization rdf:about="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"&gt;</t>
  </si>
  <si>
    <t>9784830950988</t>
  </si>
  <si>
    <t>2020.9</t>
  </si>
  <si>
    <t>NDC8:678.3|NDC9:678.3|NDC10:678.3|NDLC:DE34|NDC10:333.7</t>
  </si>
  <si>
    <t>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</t>
  </si>
  <si>
    <t>&lt;foaf:isPrimaryTopicOf rdf:resource="https://ci.nii.ac.jp/ncid/BC15051273.rdf”/&gt;&lt;dc:title&gt;การพัฒนาอุตสาหกรรมแบบไล่กวด : เส้นทางและอนาคตของเศรษฐกิจเอเชียตะวันออก&lt;/dc:title&gt;&lt;dcterms:hasPart rdf:resource="urn:isbn:9786169399407”/&gt;&lt;prism:publicationDate&gt;2565 [2022]&lt;/prism:publicationDate&gt;&lt;foaf:Organization rdf:about="FA001787|FA002804|FA011033"&gt;</t>
  </si>
  <si>
    <t>BC15051273</t>
  </si>
  <si>
    <t>การพัฒนาอุตสาหกรรมแบบไล่กวด : เส้นทางและอนาคตของเศรษฐกิจเอเชียตะวันออก&lt;/dc:title&gt;&lt;dcterms:hasPart rdf:resource="urn:isbn:9786169399407”/&gt;&lt;prism:publicationDate&gt;2565 [2022]&lt;/prism:publicationDate&gt;&lt;foaf:Organization rdf:about="FA001787|FA002804|FA011033"&gt;</t>
  </si>
  <si>
    <t>การพัฒนาอุตสาหกรรมแบบไล่กวด : เส้นทางและอนาคตของเศรษฐกิจเอเชียตะวันออก</t>
  </si>
  <si>
    <t>9786169399407”/&gt;&lt;prism:publicationDate&gt;2565 [2022]&lt;/prism:publicationDate&gt;&lt;foaf:Organization rdf:about="FA001787|FA002804|FA011033"&gt;</t>
  </si>
  <si>
    <t>9786169399407</t>
  </si>
  <si>
    <t>2565 [2022]</t>
  </si>
  <si>
    <t>FA001787|FA002804|FA011033</t>
  </si>
  <si>
    <t>BC16220037</t>
  </si>
  <si>
    <t>RCEPと東アジア&lt;/dc:title&gt;&lt;dcterms:hasPart rdf:resource="urn:isbn:9784830951862”/&gt;&lt;prism:publicationDate&gt;2022.6&lt;/prism:publicationDate&gt;&lt;dc:subject&gt;NDC9:678.3|NDC10:678.3|NDLC:A411|NDLC:A436&lt;/dc:subject&gt;&lt;foaf:Organization rdf:about="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"&gt;</t>
  </si>
  <si>
    <t>RCEPと東アジア</t>
  </si>
  <si>
    <t>9784830951862”/&gt;&lt;prism:publicationDate&gt;2022.6&lt;/prism:publicationDate&gt;&lt;dc:subject&gt;NDC9:678.3|NDC10:678.3|NDLC:A411|NDLC:A436&lt;/dc:subject&gt;&lt;foaf:Organization rdf:about="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"&gt;</t>
  </si>
  <si>
    <t>9784830951862</t>
  </si>
  <si>
    <t>2022.6</t>
  </si>
  <si>
    <t>NDC9:678.3|NDC10:678.3|NDLC:A411|NDLC:A436</t>
  </si>
  <si>
    <t>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</t>
  </si>
  <si>
    <t>BC04837073</t>
  </si>
  <si>
    <t>東アジアの経済統合 : 財・サービス・投資&lt;/dc:title&gt;&lt;dcterms:hasPart rdf:resource="urn:isbn:9784326504770”/&gt;&lt;prism:publicationDate&gt;2020.12&lt;/prism:publicationDate&gt;&lt;dc:subject&gt;NDC8:332.2|NDC9:332.2|NDLC:DE34|NDC10:333.7&lt;/dc:subject&gt;&lt;foaf:Organization rdf:about="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"&gt;</t>
  </si>
  <si>
    <t>東アジアの経済統合 : 財・サービス・投資</t>
  </si>
  <si>
    <t>9784326504770”/&gt;&lt;prism:publicationDate&gt;2020.12&lt;/prism:publicationDate&gt;&lt;dc:subject&gt;NDC8:332.2|NDC9:332.2|NDLC:DE34|NDC10:333.7&lt;/dc:subject&gt;&lt;foaf:Organization rdf:about="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"&gt;</t>
  </si>
  <si>
    <t>9784326504770</t>
  </si>
  <si>
    <t>NDC8:332.2|NDC9:332.2|NDLC:DE34|NDC10:333.7</t>
  </si>
  <si>
    <t>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</t>
  </si>
  <si>
    <t>BC15540316</t>
  </si>
  <si>
    <t>アジア経済の現状とグローバル資本主義&lt;/dc:title&gt;&lt;dcterms:hasPart rdf:resource="urn:isbn:9784275021588”/&gt;&lt;prism:publicationDate&gt;2022.6&lt;/prism:publicationDate&gt;&lt;dc:subject&gt;NDC9:332.2|NDC10:332.2|NDLC:DC141&lt;/dc:subject&gt;&lt;foaf:Organization rdf:about="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"&gt;</t>
  </si>
  <si>
    <t>アジア経済の現状とグローバル資本主義</t>
  </si>
  <si>
    <t>9784275021588”/&gt;&lt;prism:publicationDate&gt;2022.6&lt;/prism:publicationDate&gt;&lt;dc:subject&gt;NDC9:332.2|NDC10:332.2|NDLC:DC141&lt;/dc:subject&gt;&lt;foaf:Organization rdf:about="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"&gt;</t>
  </si>
  <si>
    <t>9784275021588</t>
  </si>
  <si>
    <t>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</t>
  </si>
  <si>
    <t>BC1418220X</t>
  </si>
  <si>
    <t>現代アジアをつかむ : 社会・経済・政治・文化35のイシュー&lt;/dc:title&gt;&lt;dcterms:hasPart rdf:resource="urn:isbn:9784750353210”/&gt;&lt;prism:publicationDate&gt;2022.3&lt;/prism:publicationDate&gt;&lt;dc:subject&gt;NDC9:302.2|NDC10:302.2|NDLC:GE87&lt;/dc:subject&gt;&lt;foaf:Organization rdf:about="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"&gt;</t>
  </si>
  <si>
    <t>現代アジアをつかむ : 社会・経済・政治・文化35のイシュー</t>
  </si>
  <si>
    <t>9784750353210”/&gt;&lt;prism:publicationDate&gt;2022.3&lt;/prism:publicationDate&gt;&lt;dc:subject&gt;NDC9:302.2|NDC10:302.2|NDLC:GE87&lt;/dc:subject&gt;&lt;foaf:Organization rdf:about="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"&gt;</t>
  </si>
  <si>
    <t>9784750353210</t>
  </si>
  <si>
    <t>NDC9:302.2|NDC10:302.2|NDLC:GE87</t>
  </si>
  <si>
    <t>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</t>
  </si>
  <si>
    <t>&lt;foaf:isPrimaryTopicOf rdf:resource="https://ci.nii.ac.jp/ncid/BD01470071.rdf”/&gt;&lt;dc:title&gt;アジア動向年報2000-2009&lt;/dc:title&gt;&lt;dcterms:hasPart rdf:resource="urn:isbn:9784258020379”/&gt;&lt;prism:publicationDate&gt;2023.2&lt;/prism:publicationDate&gt;&lt;foaf:Organization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</si>
</sst>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0.5"/>
      <color theme="1"/>
      <name val="Leelawadee UI"/>
      <family val="2"/>
    </font>
    <font>
      <sz val="10.5"/>
      <color theme="1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0" fillId="3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D38FF-837A-428E-9A2E-0217A55243EC}">
  <dimension ref="A1:X563"/>
  <sheetViews>
    <sheetView tabSelected="1" workbookViewId="0">
      <selection activeCell="C2" sqref="C2"/>
    </sheetView>
  </sheetViews>
  <sheetFormatPr defaultRowHeight="15.6" customHeight="1" x14ac:dyDescent="0.45"/>
  <cols>
    <col min="1" max="1" width="68.5" customWidth="1"/>
    <col min="2" max="2" width="12.59765625" bestFit="1" customWidth="1"/>
    <col min="3" max="3" width="15.69921875" style="4" customWidth="1"/>
    <col min="4" max="4" width="26.796875" customWidth="1"/>
    <col min="5" max="5" width="22.09765625" style="4" customWidth="1"/>
    <col min="6" max="6" width="15.296875" customWidth="1"/>
    <col min="7" max="7" width="11.69921875" customWidth="1"/>
    <col min="8" max="8" width="20.3984375" customWidth="1"/>
    <col min="9" max="9" width="15.3984375" customWidth="1"/>
  </cols>
  <sheetData>
    <row r="1" spans="1:24" s="2" customFormat="1" ht="15.6" customHeight="1" x14ac:dyDescent="0.45">
      <c r="A1" s="2" t="s">
        <v>140</v>
      </c>
      <c r="B1" s="2" t="s">
        <v>141</v>
      </c>
      <c r="C1" s="2" t="s">
        <v>147</v>
      </c>
      <c r="D1" s="2" t="s">
        <v>143</v>
      </c>
      <c r="E1" s="2" t="s">
        <v>144</v>
      </c>
      <c r="F1" s="2" t="s">
        <v>0</v>
      </c>
      <c r="G1" s="2" t="s">
        <v>2</v>
      </c>
      <c r="H1" s="2" t="s">
        <v>148</v>
      </c>
      <c r="I1" s="2" t="s">
        <v>1</v>
      </c>
    </row>
    <row r="2" spans="1:24" ht="15.6" customHeight="1" x14ac:dyDescent="0.45">
      <c r="A2" s="1" t="s">
        <v>145</v>
      </c>
      <c r="B2" t="str">
        <f>MID(A2, 64, 10)</f>
        <v>BC11633426</v>
      </c>
      <c r="C2" s="4" t="str" cm="1">
        <f t="array" ref="C2" xml:space="preserve">
_xlfn.CHOOSECOLS(
  _xlfn.TEXTSPLIT(A2, "&lt;dc:title&gt;"),
  2
)</f>
        <v>アジア経済研究所60周年記念誌&lt;/dc:title&gt;&lt;prism:publicationDate&gt;2021.7&lt;/prism:publicationDate&gt;&lt;foaf:Organization rdf:about="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"&gt;</v>
      </c>
      <c r="D2" t="str" cm="1">
        <f t="array" ref="D2" xml:space="preserve">
_xlfn.CHOOSECOLS(
  _xlfn.TEXTSPLIT(C2, "&lt;/dc:title&gt;"),
  1
)</f>
        <v>アジア経済研究所60周年記念誌</v>
      </c>
      <c r="E2" s="4" t="e" cm="1">
        <f t="array" ref="E2" xml:space="preserve">
_xlfn.CHOOSECOLS(
  _xlfn.TEXTSPLIT(A2, "urn:isbn:"),
  2
)</f>
        <v>#VALUE!</v>
      </c>
      <c r="F2" t="e">
        <f xml:space="preserve">
LEFT(
  E2,
  FIND("""", E2)-1
)</f>
        <v>#VALUE!</v>
      </c>
      <c r="G2" t="str" cm="1">
        <f t="array" ref="G2" xml:space="preserve">
_xlfn.CHOOSECOLS(
  _xlfn.TEXTSPLIT(
    _xlfn.CHOOSECOLS(_xlfn.TEXTSPLIT(A2, "&lt;prism:publicationDate&gt;"), 2),
    "&lt;/prism:publicationDate&gt;"
  ),
  1
)</f>
        <v>2021.7</v>
      </c>
      <c r="H2" t="str" cm="1">
        <f t="array" ref="H2" xml:space="preserve">
IF(
  IFERROR(
    _xlfn.CHOOSECOLS(
      _xlfn.TEXTSPLIT(
        _xlfn.CHOOSECOLS(_xlfn.TEXTSPLIT(A2, "&lt;dc:subject&gt;"), 2),
        "&lt;/dc:subject&gt;"
      ),
    1
    ),
  "error"
  )="error",
  "",
  _xlfn.CHOOSECOLS(
    _xlfn.TEXTSPLIT(
      _xlfn.CHOOSECOLS(_xlfn.TEXTSPLIT(A2, "&lt;dc:subject&gt;"), 2),
      "&lt;/dc:subject&gt;"
    ),
  1
  )
)</f>
        <v/>
      </c>
      <c r="I2" t="str" cm="1">
        <f t="array" ref="I2" xml:space="preserve">
LEFT(
  _xlfn.CHOOSECOLS(_xlfn.TEXTSPLIT(A2, "&lt;foaf:Organization rdf:about=""",),2),
    FIND(
      """",
      _xlfn.CHOOSECOLS(_xlfn.TEXTSPLIT(A2, "&lt;foaf:Organization rdf:about=""",),2)
    )-1
)</f>
        <v>FA001379|FA001798|FA011769|FA001878|FA001980|FA002043|FA002010|FA002473|FA002597|FA002804|FA002848|FA002928|FA003057|FA003454|FA003523|FA003749|FA003771|FA004071|FA004504|FA004592|FA004606|FA004887|FA005019|FA005631|FA005675|FA006565|FA006623|FA006758|FA007116|FA007342|FA007375|FA007670|FA007739|FA007750|FA008174|FA008764|FA008811|FA009042|FA009155|FA009224|FA011033|FA017029</v>
      </c>
      <c r="S2" t="s">
        <v>3</v>
      </c>
      <c r="T2" t="s">
        <v>4</v>
      </c>
      <c r="U2" t="s">
        <v>5</v>
      </c>
      <c r="V2" t="s">
        <v>6</v>
      </c>
      <c r="W2" t="s">
        <v>7</v>
      </c>
      <c r="X2" t="s">
        <v>8</v>
      </c>
    </row>
    <row r="3" spans="1:24" ht="15.6" customHeight="1" x14ac:dyDescent="0.45">
      <c r="A3" s="1" t="s">
        <v>146</v>
      </c>
      <c r="B3" t="str">
        <f>MID(A3, 64, 10)</f>
        <v>BD01472292</v>
      </c>
      <c r="C3" s="4" t="str" cm="1">
        <f t="array" ref="C3" xml:space="preserve">
_xlfn.CHOOSECOLS(
  _xlfn.TEXTSPLIT(A3, "&lt;dc:title&gt;"),
  2
)</f>
        <v>アジア動向年報2000-2009&lt;/dc:title&gt;&lt;dcterms:hasPart rdf:resource="urn:isbn:9784258020409”/&gt;&lt;prism:publicationDate&gt;2023.2&lt;/prism:publicationDate&gt;&lt;foaf:Organization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3" t="str" cm="1">
        <f t="array" ref="D3" xml:space="preserve">
_xlfn.CHOOSECOLS(
  _xlfn.TEXTSPLIT(C3, "&lt;/dc:title&gt;"),
  1
)</f>
        <v>アジア動向年報2000-2009</v>
      </c>
      <c r="E3" s="4" t="str" cm="1">
        <f t="array" ref="E3" xml:space="preserve">
_xlfn.CHOOSECOLS(
  _xlfn.TEXTSPLIT(A3, "urn:isbn:"),
  2
)</f>
        <v>9784258020409”/&gt;&lt;prism:publicationDate&gt;2023.2&lt;/prism:publicationDate&gt;&lt;foaf:Organization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3" t="str">
        <f t="shared" ref="F3:F66" si="0" xml:space="preserve">
LEFT(
  E3,
  FIND("""", E3)-1
)</f>
        <v>9784258020409</v>
      </c>
      <c r="G3" t="str" cm="1">
        <f t="array" ref="G3" xml:space="preserve">
_xlfn.CHOOSECOLS(
  _xlfn.TEXTSPLIT(
    _xlfn.CHOOSECOLS(_xlfn.TEXTSPLIT(A3, "&lt;prism:publicationDate&gt;"), 2),
    "&lt;/prism:publicationDate&gt;"
  ),
  1
)</f>
        <v>2023.2</v>
      </c>
      <c r="H3" t="str" cm="1">
        <f t="array" ref="H3" xml:space="preserve">
IF(
  IFERROR(
    _xlfn.CHOOSECOLS(
      _xlfn.TEXTSPLIT(
        _xlfn.CHOOSECOLS(_xlfn.TEXTSPLIT(A3, "&lt;dc:subject&gt;"), 2),
        "&lt;/dc:subject&gt;"
      ),
    1
    ),
  "error"
  )="error",
  "",
  _xlfn.CHOOSECOLS(
    _xlfn.TEXTSPLIT(
      _xlfn.CHOOSECOLS(_xlfn.TEXTSPLIT(A3, "&lt;dc:subject&gt;"), 2),
      "&lt;/dc:subject&gt;"
    ),
  1
  )
)</f>
        <v/>
      </c>
      <c r="I3" t="str" cm="1">
        <f t="array" ref="I3" xml:space="preserve">
LEFT(
  _xlfn.CHOOSECOLS(_xlfn.TEXTSPLIT(A3, "&lt;foaf:Organization rdf:about=""",),2),
    FIND(
      """",
      _xlfn.CHOOSECOLS(_xlfn.TEXTSPLIT(A3,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  <c r="S3" t="s">
        <v>9</v>
      </c>
      <c r="T3" t="s">
        <v>10</v>
      </c>
      <c r="U3" t="s">
        <v>11</v>
      </c>
      <c r="V3" t="s">
        <v>12</v>
      </c>
      <c r="W3" t="s">
        <v>7</v>
      </c>
      <c r="X3" t="s">
        <v>8</v>
      </c>
    </row>
    <row r="4" spans="1:24" ht="15.6" customHeight="1" x14ac:dyDescent="0.45">
      <c r="A4" s="1" t="s">
        <v>44</v>
      </c>
      <c r="B4" t="str">
        <f t="shared" ref="B4:B67" si="1">MID(A4, 64, 10)</f>
        <v>BD0147013X</v>
      </c>
      <c r="C4" s="4" t="str" cm="1">
        <f t="array" ref="C4" xml:space="preserve">
_xlfn.CHOOSECOLS(
  _xlfn.TEXTSPLIT(A4, "&lt;dc:title&gt;"),
  2
)</f>
        <v>アジア動向年報2000-2009&lt;/dc:title&gt;&lt;dcterms:hasPart rdf:resource="urn:isbn:9784258020386”/&gt;&lt;prism:publicationDate&gt;2023.2&lt;/prism:publicationDate&gt;&lt;foaf:Organization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4" t="str" cm="1">
        <f t="array" ref="D4" xml:space="preserve">
_xlfn.CHOOSECOLS(
  _xlfn.TEXTSPLIT(C4, "&lt;/dc:title&gt;"),
  1
)</f>
        <v>アジア動向年報2000-2009</v>
      </c>
      <c r="E4" s="4" t="str" cm="1">
        <f t="array" ref="E4" xml:space="preserve">
_xlfn.CHOOSECOLS(
  _xlfn.TEXTSPLIT(A4, "urn:isbn:"),
  2
)</f>
        <v>9784258020386”/&gt;&lt;prism:publicationDate&gt;2023.2&lt;/prism:publicationDate&gt;&lt;foaf:Organization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4" t="str">
        <f t="shared" si="0"/>
        <v>9784258020386</v>
      </c>
      <c r="G4" t="str" cm="1">
        <f t="array" ref="G4" xml:space="preserve">
_xlfn.CHOOSECOLS(
  _xlfn.TEXTSPLIT(
    _xlfn.CHOOSECOLS(_xlfn.TEXTSPLIT(A4, "&lt;prism:publicationDate&gt;"), 2),
    "&lt;/prism:publicationDate&gt;"
  ),
  1
)</f>
        <v>2023.2</v>
      </c>
      <c r="H4" t="str" cm="1">
        <f t="array" ref="H4" xml:space="preserve">
IF(
  IFERROR(
    _xlfn.CHOOSECOLS(
      _xlfn.TEXTSPLIT(
        _xlfn.CHOOSECOLS(_xlfn.TEXTSPLIT(A4, "&lt;dc:subject&gt;"), 2),
        "&lt;/dc:subject&gt;"
      ),
    1
    ),
  "error"
  )="error",
  "",
  _xlfn.CHOOSECOLS(
    _xlfn.TEXTSPLIT(
      _xlfn.CHOOSECOLS(_xlfn.TEXTSPLIT(A4, "&lt;dc:subject&gt;"), 2),
      "&lt;/dc:subject&gt;"
    ),
  1
  )
)</f>
        <v/>
      </c>
      <c r="I4" t="str" cm="1">
        <f t="array" ref="I4" xml:space="preserve">
LEFT(
  _xlfn.CHOOSECOLS(_xlfn.TEXTSPLIT(A4, "&lt;foaf:Organization rdf:about=""",),2),
    FIND(
      """",
      _xlfn.CHOOSECOLS(_xlfn.TEXTSPLIT(A4,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4" t="s">
        <v>13</v>
      </c>
      <c r="T4" t="s">
        <v>14</v>
      </c>
      <c r="U4" t="s">
        <v>15</v>
      </c>
      <c r="V4" t="s">
        <v>6</v>
      </c>
      <c r="W4" t="s">
        <v>7</v>
      </c>
      <c r="X4" t="s">
        <v>8</v>
      </c>
    </row>
    <row r="5" spans="1:24" ht="15.6" customHeight="1" x14ac:dyDescent="0.45">
      <c r="A5" s="1" t="s">
        <v>662</v>
      </c>
      <c r="B5" t="str">
        <f t="shared" si="1"/>
        <v>BD01470071</v>
      </c>
      <c r="C5" s="4" t="str" cm="1">
        <f t="array" ref="C5" xml:space="preserve">
_xlfn.CHOOSECOLS(
  _xlfn.TEXTSPLIT(A5, "&lt;dc:title&gt;"),
  2
)</f>
        <v>アジア動向年報2000-2009&lt;/dc:title&gt;&lt;dcterms:hasPart rdf:resource="urn:isbn:9784258020379”/&gt;&lt;prism:publicationDate&gt;2023.2&lt;/prism:publicationDate&gt;&lt;foaf:Organization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5" t="str" cm="1">
        <f t="array" ref="D5" xml:space="preserve">
_xlfn.CHOOSECOLS(
  _xlfn.TEXTSPLIT(C5, "&lt;/dc:title&gt;"),
  1
)</f>
        <v>アジア動向年報2000-2009</v>
      </c>
      <c r="E5" s="4" t="str" cm="1">
        <f t="array" ref="E5" xml:space="preserve">
_xlfn.CHOOSECOLS(
  _xlfn.TEXTSPLIT(A5, "urn:isbn:"),
  2
)</f>
        <v>9784258020379”/&gt;&lt;prism:publicationDate&gt;2023.2&lt;/prism:publicationDate&gt;&lt;foaf:Organization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5" t="str">
        <f t="shared" si="0"/>
        <v>9784258020379</v>
      </c>
      <c r="G5" t="str" cm="1">
        <f t="array" ref="G5" xml:space="preserve">
_xlfn.CHOOSECOLS(
  _xlfn.TEXTSPLIT(
    _xlfn.CHOOSECOLS(_xlfn.TEXTSPLIT(A5, "&lt;prism:publicationDate&gt;"), 2),
    "&lt;/prism:publicationDate&gt;"
  ),
  1
)</f>
        <v>2023.2</v>
      </c>
      <c r="H5" t="str" cm="1">
        <f t="array" ref="H5" xml:space="preserve">
IF(
  IFERROR(
    _xlfn.CHOOSECOLS(
      _xlfn.TEXTSPLIT(
        _xlfn.CHOOSECOLS(_xlfn.TEXTSPLIT(A5, "&lt;dc:subject&gt;"), 2),
        "&lt;/dc:subject&gt;"
      ),
    1
    ),
  "error"
  )="error",
  "",
  _xlfn.CHOOSECOLS(
    _xlfn.TEXTSPLIT(
      _xlfn.CHOOSECOLS(_xlfn.TEXTSPLIT(A5, "&lt;dc:subject&gt;"), 2),
      "&lt;/dc:subject&gt;"
    ),
  1
  )
)</f>
        <v/>
      </c>
      <c r="I5" t="str" cm="1">
        <f t="array" ref="I5" xml:space="preserve">
LEFT(
  _xlfn.CHOOSECOLS(_xlfn.TEXTSPLIT(A5, "&lt;foaf:Organization rdf:about=""",),2),
    FIND(
      """",
      _xlfn.CHOOSECOLS(_xlfn.TEXTSPLIT(A5,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  <c r="S5" t="s">
        <v>16</v>
      </c>
      <c r="T5" t="s">
        <v>17</v>
      </c>
      <c r="U5" t="s">
        <v>18</v>
      </c>
      <c r="V5" t="s">
        <v>12</v>
      </c>
      <c r="W5" t="s">
        <v>7</v>
      </c>
      <c r="X5" t="s">
        <v>8</v>
      </c>
    </row>
    <row r="6" spans="1:24" ht="15.6" customHeight="1" x14ac:dyDescent="0.45">
      <c r="A6" s="1" t="s">
        <v>46</v>
      </c>
      <c r="B6" t="str">
        <f t="shared" si="1"/>
        <v>BD01469990</v>
      </c>
      <c r="C6" s="4" t="str" cm="1">
        <f t="array" ref="C6" xml:space="preserve">
_xlfn.CHOOSECOLS(
  _xlfn.TEXTSPLIT(A6, "&lt;dc:title&gt;"),
  2
)</f>
        <v>アジア動向年報2000-2009&lt;/dc:title&gt;&lt;dcterms:hasPart rdf:resource="urn:isbn:9784258020362”/&gt;&lt;prism:publicationDate&gt;2023.2&lt;/prism:publicationDate&gt;&lt;foaf:Organization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6" t="str" cm="1">
        <f t="array" ref="D6" xml:space="preserve">
_xlfn.CHOOSECOLS(
  _xlfn.TEXTSPLIT(C6, "&lt;/dc:title&gt;"),
  1
)</f>
        <v>アジア動向年報2000-2009</v>
      </c>
      <c r="E6" s="4" t="str" cm="1">
        <f t="array" ref="E6" xml:space="preserve">
_xlfn.CHOOSECOLS(
  _xlfn.TEXTSPLIT(A6, "urn:isbn:"),
  2
)</f>
        <v>9784258020362”/&gt;&lt;prism:publicationDate&gt;2023.2&lt;/prism:publicationDate&gt;&lt;foaf:Organization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6" t="str">
        <f t="shared" si="0"/>
        <v>9784258020362</v>
      </c>
      <c r="G6" t="str" cm="1">
        <f t="array" ref="G6" xml:space="preserve">
_xlfn.CHOOSECOLS(
  _xlfn.TEXTSPLIT(
    _xlfn.CHOOSECOLS(_xlfn.TEXTSPLIT(A6, "&lt;prism:publicationDate&gt;"), 2),
    "&lt;/prism:publicationDate&gt;"
  ),
  1
)</f>
        <v>2023.2</v>
      </c>
      <c r="H6" t="str" cm="1">
        <f t="array" ref="H6" xml:space="preserve">
IF(
  IFERROR(
    _xlfn.CHOOSECOLS(
      _xlfn.TEXTSPLIT(
        _xlfn.CHOOSECOLS(_xlfn.TEXTSPLIT(A6, "&lt;dc:subject&gt;"), 2),
        "&lt;/dc:subject&gt;"
      ),
    1
    ),
  "error"
  )="error",
  "",
  _xlfn.CHOOSECOLS(
    _xlfn.TEXTSPLIT(
      _xlfn.CHOOSECOLS(_xlfn.TEXTSPLIT(A6, "&lt;dc:subject&gt;"), 2),
      "&lt;/dc:subject&gt;"
    ),
  1
  )
)</f>
        <v/>
      </c>
      <c r="I6" t="str" cm="1">
        <f t="array" ref="I6" xml:space="preserve">
LEFT(
  _xlfn.CHOOSECOLS(_xlfn.TEXTSPLIT(A6, "&lt;foaf:Organization rdf:about=""",),2),
    FIND(
      """",
      _xlfn.CHOOSECOLS(_xlfn.TEXTSPLIT(A6,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6" t="s">
        <v>19</v>
      </c>
      <c r="T6" t="s">
        <v>20</v>
      </c>
      <c r="U6" t="s">
        <v>21</v>
      </c>
      <c r="V6" t="s">
        <v>12</v>
      </c>
      <c r="W6" t="s">
        <v>7</v>
      </c>
      <c r="X6" t="s">
        <v>8</v>
      </c>
    </row>
    <row r="7" spans="1:24" ht="15.6" customHeight="1" x14ac:dyDescent="0.45">
      <c r="A7" s="1" t="s">
        <v>47</v>
      </c>
      <c r="B7" t="str">
        <f t="shared" si="1"/>
        <v>BD01469924</v>
      </c>
      <c r="C7" s="4" t="str" cm="1">
        <f t="array" ref="C7" xml:space="preserve">
_xlfn.CHOOSECOLS(
  _xlfn.TEXTSPLIT(A7, "&lt;dc:title&gt;"),
  2
)</f>
        <v>アジア動向年報2000-2009&lt;/dc:title&gt;&lt;dcterms:hasPart rdf:resource="urn:isbn:9784258020355”/&gt;&lt;prism:publicationDate&gt;2023.2&lt;/prism:publicationDate&gt;&lt;foaf:Organization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7" t="str" cm="1">
        <f t="array" ref="D7" xml:space="preserve">
_xlfn.CHOOSECOLS(
  _xlfn.TEXTSPLIT(C7, "&lt;/dc:title&gt;"),
  1
)</f>
        <v>アジア動向年報2000-2009</v>
      </c>
      <c r="E7" s="4" t="str" cm="1">
        <f t="array" ref="E7" xml:space="preserve">
_xlfn.CHOOSECOLS(
  _xlfn.TEXTSPLIT(A7, "urn:isbn:"),
  2
)</f>
        <v>9784258020355”/&gt;&lt;prism:publicationDate&gt;2023.2&lt;/prism:publicationDate&gt;&lt;foaf:Organization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7" t="str">
        <f t="shared" si="0"/>
        <v>9784258020355</v>
      </c>
      <c r="G7" t="str" cm="1">
        <f t="array" ref="G7" xml:space="preserve">
_xlfn.CHOOSECOLS(
  _xlfn.TEXTSPLIT(
    _xlfn.CHOOSECOLS(_xlfn.TEXTSPLIT(A7, "&lt;prism:publicationDate&gt;"), 2),
    "&lt;/prism:publicationDate&gt;"
  ),
  1
)</f>
        <v>2023.2</v>
      </c>
      <c r="H7" t="str" cm="1">
        <f t="array" ref="H7" xml:space="preserve">
IF(
  IFERROR(
    _xlfn.CHOOSECOLS(
      _xlfn.TEXTSPLIT(
        _xlfn.CHOOSECOLS(_xlfn.TEXTSPLIT(A7, "&lt;dc:subject&gt;"), 2),
        "&lt;/dc:subject&gt;"
      ),
    1
    ),
  "error"
  )="error",
  "",
  _xlfn.CHOOSECOLS(
    _xlfn.TEXTSPLIT(
      _xlfn.CHOOSECOLS(_xlfn.TEXTSPLIT(A7, "&lt;dc:subject&gt;"), 2),
      "&lt;/dc:subject&gt;"
    ),
  1
  )
)</f>
        <v/>
      </c>
      <c r="I7" t="str" cm="1">
        <f t="array" ref="I7" xml:space="preserve">
LEFT(
  _xlfn.CHOOSECOLS(_xlfn.TEXTSPLIT(A7, "&lt;foaf:Organization rdf:about=""",),2),
    FIND(
      """",
      _xlfn.CHOOSECOLS(_xlfn.TEXTSPLIT(A7,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7" t="s">
        <v>22</v>
      </c>
      <c r="T7" t="s">
        <v>23</v>
      </c>
      <c r="U7" t="s">
        <v>24</v>
      </c>
      <c r="V7" t="s">
        <v>12</v>
      </c>
      <c r="W7" t="s">
        <v>7</v>
      </c>
      <c r="X7" t="s">
        <v>8</v>
      </c>
    </row>
    <row r="8" spans="1:24" ht="15.6" customHeight="1" x14ac:dyDescent="0.45">
      <c r="A8" s="1" t="s">
        <v>48</v>
      </c>
      <c r="B8" t="str">
        <f t="shared" si="1"/>
        <v>BD01469877</v>
      </c>
      <c r="C8" s="4" t="str" cm="1">
        <f t="array" ref="C8" xml:space="preserve">
_xlfn.CHOOSECOLS(
  _xlfn.TEXTSPLIT(A8, "&lt;dc:title&gt;"),
  2
)</f>
        <v>アジア動向年報2000-2009&lt;/dc:title&gt;&lt;dcterms:hasPart rdf:resource="urn:isbn:9784258020348”/&gt;&lt;prism:publicationDate&gt;2023.2&lt;/prism:publicationDate&gt;&lt;foaf:Organization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8" t="str" cm="1">
        <f t="array" ref="D8" xml:space="preserve">
_xlfn.CHOOSECOLS(
  _xlfn.TEXTSPLIT(C8, "&lt;/dc:title&gt;"),
  1
)</f>
        <v>アジア動向年報2000-2009</v>
      </c>
      <c r="E8" s="4" t="str" cm="1">
        <f t="array" ref="E8" xml:space="preserve">
_xlfn.CHOOSECOLS(
  _xlfn.TEXTSPLIT(A8, "urn:isbn:"),
  2
)</f>
        <v>9784258020348”/&gt;&lt;prism:publicationDate&gt;2023.2&lt;/prism:publicationDate&gt;&lt;foaf:Organization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8" t="str">
        <f t="shared" si="0"/>
        <v>9784258020348</v>
      </c>
      <c r="G8" t="str" cm="1">
        <f t="array" ref="G8" xml:space="preserve">
_xlfn.CHOOSECOLS(
  _xlfn.TEXTSPLIT(
    _xlfn.CHOOSECOLS(_xlfn.TEXTSPLIT(A8, "&lt;prism:publicationDate&gt;"), 2),
    "&lt;/prism:publicationDate&gt;"
  ),
  1
)</f>
        <v>2023.2</v>
      </c>
      <c r="H8" t="str" cm="1">
        <f t="array" ref="H8" xml:space="preserve">
IF(
  IFERROR(
    _xlfn.CHOOSECOLS(
      _xlfn.TEXTSPLIT(
        _xlfn.CHOOSECOLS(_xlfn.TEXTSPLIT(A8, "&lt;dc:subject&gt;"), 2),
        "&lt;/dc:subject&gt;"
      ),
    1
    ),
  "error"
  )="error",
  "",
  _xlfn.CHOOSECOLS(
    _xlfn.TEXTSPLIT(
      _xlfn.CHOOSECOLS(_xlfn.TEXTSPLIT(A8, "&lt;dc:subject&gt;"), 2),
      "&lt;/dc:subject&gt;"
    ),
  1
  )
)</f>
        <v/>
      </c>
      <c r="I8" t="str" cm="1">
        <f t="array" ref="I8" xml:space="preserve">
LEFT(
  _xlfn.CHOOSECOLS(_xlfn.TEXTSPLIT(A8, "&lt;foaf:Organization rdf:about=""",),2),
    FIND(
      """",
      _xlfn.CHOOSECOLS(_xlfn.TEXTSPLIT(A8,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8" t="s">
        <v>25</v>
      </c>
      <c r="T8" t="s">
        <v>26</v>
      </c>
      <c r="U8" t="s">
        <v>27</v>
      </c>
      <c r="V8" t="s">
        <v>6</v>
      </c>
      <c r="W8" t="s">
        <v>7</v>
      </c>
      <c r="X8" t="s">
        <v>8</v>
      </c>
    </row>
    <row r="9" spans="1:24" ht="15.6" customHeight="1" x14ac:dyDescent="0.45">
      <c r="A9" s="1" t="s">
        <v>49</v>
      </c>
      <c r="B9" t="str">
        <f t="shared" si="1"/>
        <v>BD01469764</v>
      </c>
      <c r="C9" s="4" t="str" cm="1">
        <f t="array" ref="C9" xml:space="preserve">
_xlfn.CHOOSECOLS(
  _xlfn.TEXTSPLIT(A9, "&lt;dc:title&gt;"),
  2
)</f>
        <v>アジア動向年報2000-2009&lt;/dc:title&gt;&lt;dcterms:hasPart rdf:resource="urn:isbn:9784258020331”/&gt;&lt;prism:publicationDate&gt;2023.2&lt;/prism:publicationDate&gt;&lt;foaf:Organization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9" t="str" cm="1">
        <f t="array" ref="D9" xml:space="preserve">
_xlfn.CHOOSECOLS(
  _xlfn.TEXTSPLIT(C9, "&lt;/dc:title&gt;"),
  1
)</f>
        <v>アジア動向年報2000-2009</v>
      </c>
      <c r="E9" s="4" t="str" cm="1">
        <f t="array" ref="E9" xml:space="preserve">
_xlfn.CHOOSECOLS(
  _xlfn.TEXTSPLIT(A9, "urn:isbn:"),
  2
)</f>
        <v>9784258020331”/&gt;&lt;prism:publicationDate&gt;2023.2&lt;/prism:publicationDate&gt;&lt;foaf:Organization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9" t="str">
        <f t="shared" si="0"/>
        <v>9784258020331</v>
      </c>
      <c r="G9" t="str" cm="1">
        <f t="array" ref="G9" xml:space="preserve">
_xlfn.CHOOSECOLS(
  _xlfn.TEXTSPLIT(
    _xlfn.CHOOSECOLS(_xlfn.TEXTSPLIT(A9, "&lt;prism:publicationDate&gt;"), 2),
    "&lt;/prism:publicationDate&gt;"
  ),
  1
)</f>
        <v>2023.2</v>
      </c>
      <c r="H9" t="str" cm="1">
        <f t="array" ref="H9" xml:space="preserve">
IF(
  IFERROR(
    _xlfn.CHOOSECOLS(
      _xlfn.TEXTSPLIT(
        _xlfn.CHOOSECOLS(_xlfn.TEXTSPLIT(A9, "&lt;dc:subject&gt;"), 2),
        "&lt;/dc:subject&gt;"
      ),
    1
    ),
  "error"
  )="error",
  "",
  _xlfn.CHOOSECOLS(
    _xlfn.TEXTSPLIT(
      _xlfn.CHOOSECOLS(_xlfn.TEXTSPLIT(A9, "&lt;dc:subject&gt;"), 2),
      "&lt;/dc:subject&gt;"
    ),
  1
  )
)</f>
        <v/>
      </c>
      <c r="I9" t="str" cm="1">
        <f t="array" ref="I9" xml:space="preserve">
LEFT(
  _xlfn.CHOOSECOLS(_xlfn.TEXTSPLIT(A9, "&lt;foaf:Organization rdf:about=""",),2),
    FIND(
      """",
      _xlfn.CHOOSECOLS(_xlfn.TEXTSPLIT(A9,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  <c r="S9" t="s">
        <v>28</v>
      </c>
      <c r="T9" t="s">
        <v>29</v>
      </c>
      <c r="U9" t="s">
        <v>30</v>
      </c>
      <c r="V9" t="s">
        <v>12</v>
      </c>
      <c r="W9" t="s">
        <v>7</v>
      </c>
      <c r="X9" t="s">
        <v>8</v>
      </c>
    </row>
    <row r="10" spans="1:24" ht="15.6" customHeight="1" x14ac:dyDescent="0.45">
      <c r="A10" s="1" t="s">
        <v>50</v>
      </c>
      <c r="B10" t="str">
        <f t="shared" si="1"/>
        <v>BD0146971X</v>
      </c>
      <c r="C10" s="4" t="str" cm="1">
        <f t="array" ref="C10" xml:space="preserve">
_xlfn.CHOOSECOLS(
  _xlfn.TEXTSPLIT(A10, "&lt;dc:title&gt;"),
  2
)</f>
        <v>アジア動向年報2000-2009&lt;/dc:title&gt;&lt;dcterms:hasPart rdf:resource="urn:isbn:9784258020317”/&gt;&lt;prism:publicationDate&gt;2023.2&lt;/prism:publicationDate&gt;&lt;foaf:Organization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10" t="str" cm="1">
        <f t="array" ref="D10" xml:space="preserve">
_xlfn.CHOOSECOLS(
  _xlfn.TEXTSPLIT(C10, "&lt;/dc:title&gt;"),
  1
)</f>
        <v>アジア動向年報2000-2009</v>
      </c>
      <c r="E10" s="4" t="str" cm="1">
        <f t="array" ref="E10" xml:space="preserve">
_xlfn.CHOOSECOLS(
  _xlfn.TEXTSPLIT(A10, "urn:isbn:"),
  2
)</f>
        <v>9784258020317”/&gt;&lt;prism:publicationDate&gt;2023.2&lt;/prism:publicationDate&gt;&lt;foaf:Organization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10" t="str">
        <f t="shared" si="0"/>
        <v>9784258020317</v>
      </c>
      <c r="G10" t="str" cm="1">
        <f t="array" ref="G10" xml:space="preserve">
_xlfn.CHOOSECOLS(
  _xlfn.TEXTSPLIT(
    _xlfn.CHOOSECOLS(_xlfn.TEXTSPLIT(A10, "&lt;prism:publicationDate&gt;"), 2),
    "&lt;/prism:publicationDate&gt;"
  ),
  1
)</f>
        <v>2023.2</v>
      </c>
      <c r="H10" t="str" cm="1">
        <f t="array" ref="H10" xml:space="preserve">
IF(
  IFERROR(
    _xlfn.CHOOSECOLS(
      _xlfn.TEXTSPLIT(
        _xlfn.CHOOSECOLS(_xlfn.TEXTSPLIT(A10, "&lt;dc:subject&gt;"), 2),
        "&lt;/dc:subject&gt;"
      ),
    1
    ),
  "error"
  )="error",
  "",
  _xlfn.CHOOSECOLS(
    _xlfn.TEXTSPLIT(
      _xlfn.CHOOSECOLS(_xlfn.TEXTSPLIT(A10, "&lt;dc:subject&gt;"), 2),
      "&lt;/dc:subject&gt;"
    ),
  1
  )
)</f>
        <v/>
      </c>
      <c r="I10" t="str" cm="1">
        <f t="array" ref="I10" xml:space="preserve">
LEFT(
  _xlfn.CHOOSECOLS(_xlfn.TEXTSPLIT(A10, "&lt;foaf:Organization rdf:about=""",),2),
    FIND(
      """",
      _xlfn.CHOOSECOLS(_xlfn.TEXTSPLIT(A10,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10" t="s">
        <v>31</v>
      </c>
      <c r="T10" t="s">
        <v>32</v>
      </c>
      <c r="U10" t="s">
        <v>33</v>
      </c>
      <c r="V10" t="s">
        <v>12</v>
      </c>
      <c r="W10" t="s">
        <v>7</v>
      </c>
      <c r="X10" t="s">
        <v>8</v>
      </c>
    </row>
    <row r="11" spans="1:24" ht="15.6" customHeight="1" x14ac:dyDescent="0.45">
      <c r="A11" s="1" t="s">
        <v>51</v>
      </c>
      <c r="B11" t="str">
        <f t="shared" si="1"/>
        <v>BD01469436</v>
      </c>
      <c r="C11" s="4" t="str" cm="1">
        <f t="array" ref="C11" xml:space="preserve">
_xlfn.CHOOSECOLS(
  _xlfn.TEXTSPLIT(A11, "&lt;dc:title&gt;"),
  2
)</f>
        <v>アジア動向年報2000-2009&lt;/dc:title&gt;&lt;dcterms:hasPart rdf:resource="urn:isbn:9784258020300”/&gt;&lt;prism:publicationDate&gt;2023.2&lt;/prism:publicationDate&gt;&lt;foaf:Organization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11" t="str" cm="1">
        <f t="array" ref="D11" xml:space="preserve">
_xlfn.CHOOSECOLS(
  _xlfn.TEXTSPLIT(C11, "&lt;/dc:title&gt;"),
  1
)</f>
        <v>アジア動向年報2000-2009</v>
      </c>
      <c r="E11" s="4" t="str" cm="1">
        <f t="array" ref="E11" xml:space="preserve">
_xlfn.CHOOSECOLS(
  _xlfn.TEXTSPLIT(A11, "urn:isbn:"),
  2
)</f>
        <v>9784258020300”/&gt;&lt;prism:publicationDate&gt;2023.2&lt;/prism:publicationDate&gt;&lt;foaf:Organization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11" t="str">
        <f t="shared" si="0"/>
        <v>9784258020300</v>
      </c>
      <c r="G11" t="str" cm="1">
        <f t="array" ref="G11" xml:space="preserve">
_xlfn.CHOOSECOLS(
  _xlfn.TEXTSPLIT(
    _xlfn.CHOOSECOLS(_xlfn.TEXTSPLIT(A11, "&lt;prism:publicationDate&gt;"), 2),
    "&lt;/prism:publicationDate&gt;"
  ),
  1
)</f>
        <v>2023.2</v>
      </c>
      <c r="H11" t="str" cm="1">
        <f t="array" ref="H11" xml:space="preserve">
IF(
  IFERROR(
    _xlfn.CHOOSECOLS(
      _xlfn.TEXTSPLIT(
        _xlfn.CHOOSECOLS(_xlfn.TEXTSPLIT(A11, "&lt;dc:subject&gt;"), 2),
        "&lt;/dc:subject&gt;"
      ),
    1
    ),
  "error"
  )="error",
  "",
  _xlfn.CHOOSECOLS(
    _xlfn.TEXTSPLIT(
      _xlfn.CHOOSECOLS(_xlfn.TEXTSPLIT(A11, "&lt;dc:subject&gt;"), 2),
      "&lt;/dc:subject&gt;"
    ),
  1
  )
)</f>
        <v/>
      </c>
      <c r="I11" t="str" cm="1">
        <f t="array" ref="I11" xml:space="preserve">
LEFT(
  _xlfn.CHOOSECOLS(_xlfn.TEXTSPLIT(A11, "&lt;foaf:Organization rdf:about=""",),2),
    FIND(
      """",
      _xlfn.CHOOSECOLS(_xlfn.TEXTSPLIT(A11,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11" t="s">
        <v>34</v>
      </c>
      <c r="T11" t="s">
        <v>35</v>
      </c>
      <c r="U11" t="s">
        <v>36</v>
      </c>
      <c r="V11" t="s">
        <v>6</v>
      </c>
      <c r="W11" t="s">
        <v>7</v>
      </c>
      <c r="X11" t="s">
        <v>8</v>
      </c>
    </row>
    <row r="12" spans="1:24" ht="15.6" customHeight="1" x14ac:dyDescent="0.45">
      <c r="A12" s="1" t="s">
        <v>52</v>
      </c>
      <c r="B12" t="str">
        <f t="shared" si="1"/>
        <v>BD01469378</v>
      </c>
      <c r="C12" s="4" t="str" cm="1">
        <f t="array" ref="C12" xml:space="preserve">
_xlfn.CHOOSECOLS(
  _xlfn.TEXTSPLIT(A12, "&lt;dc:title&gt;"),
  2
)</f>
        <v>アジア動向年報2000-2009&lt;/dc:title&gt;&lt;dcterms:hasPart rdf:resource="urn:isbn:9784258020294”/&gt;&lt;prism:publicationDate&gt;2023.2&lt;/prism:publicationDate&gt;&lt;foaf:Organization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12" t="str" cm="1">
        <f t="array" ref="D12" xml:space="preserve">
_xlfn.CHOOSECOLS(
  _xlfn.TEXTSPLIT(C12, "&lt;/dc:title&gt;"),
  1
)</f>
        <v>アジア動向年報2000-2009</v>
      </c>
      <c r="E12" s="4" t="str" cm="1">
        <f t="array" ref="E12" xml:space="preserve">
_xlfn.CHOOSECOLS(
  _xlfn.TEXTSPLIT(A12, "urn:isbn:"),
  2
)</f>
        <v>9784258020294”/&gt;&lt;prism:publicationDate&gt;2023.2&lt;/prism:publicationDate&gt;&lt;foaf:Organization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12" t="str">
        <f t="shared" si="0"/>
        <v>9784258020294</v>
      </c>
      <c r="G12" t="str" cm="1">
        <f t="array" ref="G12" xml:space="preserve">
_xlfn.CHOOSECOLS(
  _xlfn.TEXTSPLIT(
    _xlfn.CHOOSECOLS(_xlfn.TEXTSPLIT(A12, "&lt;prism:publicationDate&gt;"), 2),
    "&lt;/prism:publicationDate&gt;"
  ),
  1
)</f>
        <v>2023.2</v>
      </c>
      <c r="H12" t="str" cm="1">
        <f t="array" ref="H12" xml:space="preserve">
IF(
  IFERROR(
    _xlfn.CHOOSECOLS(
      _xlfn.TEXTSPLIT(
        _xlfn.CHOOSECOLS(_xlfn.TEXTSPLIT(A12, "&lt;dc:subject&gt;"), 2),
        "&lt;/dc:subject&gt;"
      ),
    1
    ),
  "error"
  )="error",
  "",
  _xlfn.CHOOSECOLS(
    _xlfn.TEXTSPLIT(
      _xlfn.CHOOSECOLS(_xlfn.TEXTSPLIT(A12, "&lt;dc:subject&gt;"), 2),
      "&lt;/dc:subject&gt;"
    ),
  1
  )
)</f>
        <v/>
      </c>
      <c r="I12" t="str" cm="1">
        <f t="array" ref="I12" xml:space="preserve">
LEFT(
  _xlfn.CHOOSECOLS(_xlfn.TEXTSPLIT(A12, "&lt;foaf:Organization rdf:about=""",),2),
    FIND(
      """",
      _xlfn.CHOOSECOLS(_xlfn.TEXTSPLIT(A12,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  <c r="S12" t="s">
        <v>37</v>
      </c>
      <c r="T12" t="s">
        <v>38</v>
      </c>
      <c r="U12" t="s">
        <v>39</v>
      </c>
      <c r="V12" t="s">
        <v>12</v>
      </c>
      <c r="W12" t="s">
        <v>7</v>
      </c>
      <c r="X12" t="s">
        <v>8</v>
      </c>
    </row>
    <row r="13" spans="1:24" ht="15.6" customHeight="1" x14ac:dyDescent="0.45">
      <c r="A13" s="1" t="s">
        <v>53</v>
      </c>
      <c r="B13" t="str">
        <f t="shared" si="1"/>
        <v>BD0147285X</v>
      </c>
      <c r="C13" s="4" t="str" cm="1">
        <f t="array" ref="C13" xml:space="preserve">
_xlfn.CHOOSECOLS(
  _xlfn.TEXTSPLIT(A13, "&lt;dc:title&gt;"),
  2
)</f>
        <v>アジア動向年報2002-2009&lt;/dc:title&gt;&lt;dcterms:hasPart rdf:resource="urn:isbn:9784258020393”/&gt;&lt;prism:publicationDate&gt;2023.2&lt;/prism:publicationDate&gt;&lt;foaf:Organization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13" t="str" cm="1">
        <f t="array" ref="D13" xml:space="preserve">
_xlfn.CHOOSECOLS(
  _xlfn.TEXTSPLIT(C13, "&lt;/dc:title&gt;"),
  1
)</f>
        <v>アジア動向年報2002-2009</v>
      </c>
      <c r="E13" s="4" t="str" cm="1">
        <f t="array" ref="E13" xml:space="preserve">
_xlfn.CHOOSECOLS(
  _xlfn.TEXTSPLIT(A13, "urn:isbn:"),
  2
)</f>
        <v>9784258020393”/&gt;&lt;prism:publicationDate&gt;2023.2&lt;/prism:publicationDate&gt;&lt;foaf:Organization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13" t="str">
        <f t="shared" si="0"/>
        <v>9784258020393</v>
      </c>
      <c r="G13" t="str" cm="1">
        <f t="array" ref="G13" xml:space="preserve">
_xlfn.CHOOSECOLS(
  _xlfn.TEXTSPLIT(
    _xlfn.CHOOSECOLS(_xlfn.TEXTSPLIT(A13, "&lt;prism:publicationDate&gt;"), 2),
    "&lt;/prism:publicationDate&gt;"
  ),
  1
)</f>
        <v>2023.2</v>
      </c>
      <c r="H13" t="str" cm="1">
        <f t="array" ref="H13" xml:space="preserve">
IF(
  IFERROR(
    _xlfn.CHOOSECOLS(
      _xlfn.TEXTSPLIT(
        _xlfn.CHOOSECOLS(_xlfn.TEXTSPLIT(A13, "&lt;dc:subject&gt;"), 2),
        "&lt;/dc:subject&gt;"
      ),
    1
    ),
  "error"
  )="error",
  "",
  _xlfn.CHOOSECOLS(
    _xlfn.TEXTSPLIT(
      _xlfn.CHOOSECOLS(_xlfn.TEXTSPLIT(A13, "&lt;dc:subject&gt;"), 2),
      "&lt;/dc:subject&gt;"
    ),
  1
  )
)</f>
        <v/>
      </c>
      <c r="I13" t="str" cm="1">
        <f t="array" ref="I13" xml:space="preserve">
LEFT(
  _xlfn.CHOOSECOLS(_xlfn.TEXTSPLIT(A13, "&lt;foaf:Organization rdf:about=""",),2),
    FIND(
      """",
      _xlfn.CHOOSECOLS(_xlfn.TEXTSPLIT(A13,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  <c r="S13" t="s">
        <v>40</v>
      </c>
      <c r="T13" t="s">
        <v>41</v>
      </c>
      <c r="U13" t="s">
        <v>42</v>
      </c>
      <c r="V13" t="s">
        <v>6</v>
      </c>
      <c r="W13" t="s">
        <v>7</v>
      </c>
      <c r="X13" t="s">
        <v>8</v>
      </c>
    </row>
    <row r="14" spans="1:24" ht="15.6" customHeight="1" x14ac:dyDescent="0.45">
      <c r="A14" s="1" t="s">
        <v>54</v>
      </c>
      <c r="B14" t="str">
        <f t="shared" si="1"/>
        <v>BD01468943</v>
      </c>
      <c r="C14" s="4" t="str" cm="1">
        <f t="array" ref="C14" xml:space="preserve">
_xlfn.CHOOSECOLS(
  _xlfn.TEXTSPLIT(A14, "&lt;dc:title&gt;"),
  2
)</f>
        <v>アジア動向年報2000-2009&lt;/dc:title&gt;&lt;dcterms:hasPart rdf:resource="urn:isbn:9784258020287”/&gt;&lt;prism:publicationDate&gt;2023.2&lt;/prism:publicationDate&gt;&lt;foaf:Organization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14" t="str" cm="1">
        <f t="array" ref="D14" xml:space="preserve">
_xlfn.CHOOSECOLS(
  _xlfn.TEXTSPLIT(C14, "&lt;/dc:title&gt;"),
  1
)</f>
        <v>アジア動向年報2000-2009</v>
      </c>
      <c r="E14" s="4" t="str" cm="1">
        <f t="array" ref="E14" xml:space="preserve">
_xlfn.CHOOSECOLS(
  _xlfn.TEXTSPLIT(A14, "urn:isbn:"),
  2
)</f>
        <v>9784258020287”/&gt;&lt;prism:publicationDate&gt;2023.2&lt;/prism:publicationDate&gt;&lt;foaf:Organization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14" t="str">
        <f t="shared" si="0"/>
        <v>9784258020287</v>
      </c>
      <c r="G14" t="str" cm="1">
        <f t="array" ref="G14" xml:space="preserve">
_xlfn.CHOOSECOLS(
  _xlfn.TEXTSPLIT(
    _xlfn.CHOOSECOLS(_xlfn.TEXTSPLIT(A14, "&lt;prism:publicationDate&gt;"), 2),
    "&lt;/prism:publicationDate&gt;"
  ),
  1
)</f>
        <v>2023.2</v>
      </c>
      <c r="H14" t="str" cm="1">
        <f t="array" ref="H14" xml:space="preserve">
IF(
  IFERROR(
    _xlfn.CHOOSECOLS(
      _xlfn.TEXTSPLIT(
        _xlfn.CHOOSECOLS(_xlfn.TEXTSPLIT(A14, "&lt;dc:subject&gt;"), 2),
        "&lt;/dc:subject&gt;"
      ),
    1
    ),
  "error"
  )="error",
  "",
  _xlfn.CHOOSECOLS(
    _xlfn.TEXTSPLIT(
      _xlfn.CHOOSECOLS(_xlfn.TEXTSPLIT(A14, "&lt;dc:subject&gt;"), 2),
      "&lt;/dc:subject&gt;"
    ),
  1
  )
)</f>
        <v/>
      </c>
      <c r="I14" t="str" cm="1">
        <f t="array" ref="I14" xml:space="preserve">
LEFT(
  _xlfn.CHOOSECOLS(_xlfn.TEXTSPLIT(A14, "&lt;foaf:Organization rdf:about=""",),2),
    FIND(
      """",
      _xlfn.CHOOSECOLS(_xlfn.TEXTSPLIT(A14,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15" spans="1:24" ht="15.6" customHeight="1" x14ac:dyDescent="0.45">
      <c r="A15" s="1" t="s">
        <v>55</v>
      </c>
      <c r="B15" t="str">
        <f t="shared" si="1"/>
        <v>BD01468852</v>
      </c>
      <c r="C15" s="4" t="str" cm="1">
        <f t="array" ref="C15" xml:space="preserve">
_xlfn.CHOOSECOLS(
  _xlfn.TEXTSPLIT(A15, "&lt;dc:title&gt;"),
  2
)</f>
        <v>アジア動向年報2000-2009&lt;/dc:title&gt;&lt;dcterms:hasPart rdf:resource="urn:isbn:9784258020270”/&gt;&lt;prism:publicationDate&gt;2023.2&lt;/prism:publicationDate&gt;&lt;foaf:Organization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15" t="str" cm="1">
        <f t="array" ref="D15" xml:space="preserve">
_xlfn.CHOOSECOLS(
  _xlfn.TEXTSPLIT(C15, "&lt;/dc:title&gt;"),
  1
)</f>
        <v>アジア動向年報2000-2009</v>
      </c>
      <c r="E15" s="4" t="str" cm="1">
        <f t="array" ref="E15" xml:space="preserve">
_xlfn.CHOOSECOLS(
  _xlfn.TEXTSPLIT(A15, "urn:isbn:"),
  2
)</f>
        <v>9784258020270”/&gt;&lt;prism:publicationDate&gt;2023.2&lt;/prism:publicationDate&gt;&lt;foaf:Organization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15" t="str">
        <f t="shared" si="0"/>
        <v>9784258020270</v>
      </c>
      <c r="G15" t="str" cm="1">
        <f t="array" ref="G15" xml:space="preserve">
_xlfn.CHOOSECOLS(
  _xlfn.TEXTSPLIT(
    _xlfn.CHOOSECOLS(_xlfn.TEXTSPLIT(A15, "&lt;prism:publicationDate&gt;"), 2),
    "&lt;/prism:publicationDate&gt;"
  ),
  1
)</f>
        <v>2023.2</v>
      </c>
      <c r="H15" t="str" cm="1">
        <f t="array" ref="H15" xml:space="preserve">
IF(
  IFERROR(
    _xlfn.CHOOSECOLS(
      _xlfn.TEXTSPLIT(
        _xlfn.CHOOSECOLS(_xlfn.TEXTSPLIT(A15, "&lt;dc:subject&gt;"), 2),
        "&lt;/dc:subject&gt;"
      ),
    1
    ),
  "error"
  )="error",
  "",
  _xlfn.CHOOSECOLS(
    _xlfn.TEXTSPLIT(
      _xlfn.CHOOSECOLS(_xlfn.TEXTSPLIT(A15, "&lt;dc:subject&gt;"), 2),
      "&lt;/dc:subject&gt;"
    ),
  1
  )
)</f>
        <v/>
      </c>
      <c r="I15" t="str" cm="1">
        <f t="array" ref="I15" xml:space="preserve">
LEFT(
  _xlfn.CHOOSECOLS(_xlfn.TEXTSPLIT(A15, "&lt;foaf:Organization rdf:about=""",),2),
    FIND(
      """",
      _xlfn.CHOOSECOLS(_xlfn.TEXTSPLIT(A15,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</row>
    <row r="16" spans="1:24" ht="15.6" customHeight="1" x14ac:dyDescent="0.45">
      <c r="A16" s="1" t="s">
        <v>56</v>
      </c>
      <c r="B16" t="str">
        <f t="shared" si="1"/>
        <v>BD01468783</v>
      </c>
      <c r="C16" s="4" t="str" cm="1">
        <f t="array" ref="C16" xml:space="preserve">
_xlfn.CHOOSECOLS(
  _xlfn.TEXTSPLIT(A16, "&lt;dc:title&gt;"),
  2
)</f>
        <v>アジア動向年報2000-2009&lt;/dc:title&gt;&lt;dcterms:hasPart rdf:resource="urn:isbn:9784258020263”/&gt;&lt;prism:publicationDate&gt;2023.2&lt;/prism:publicationDate&gt;&lt;foaf:Organization rdf:about="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16" t="str" cm="1">
        <f t="array" ref="D16" xml:space="preserve">
_xlfn.CHOOSECOLS(
  _xlfn.TEXTSPLIT(C16, "&lt;/dc:title&gt;"),
  1
)</f>
        <v>アジア動向年報2000-2009</v>
      </c>
      <c r="E16" s="4" t="str" cm="1">
        <f t="array" ref="E16" xml:space="preserve">
_xlfn.CHOOSECOLS(
  _xlfn.TEXTSPLIT(A16, "urn:isbn:"),
  2
)</f>
        <v>9784258020263”/&gt;&lt;prism:publicationDate&gt;2023.2&lt;/prism:publicationDate&gt;&lt;foaf:Organization rdf:about="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16" t="str">
        <f t="shared" si="0"/>
        <v>9784258020263</v>
      </c>
      <c r="G16" t="str" cm="1">
        <f t="array" ref="G16" xml:space="preserve">
_xlfn.CHOOSECOLS(
  _xlfn.TEXTSPLIT(
    _xlfn.CHOOSECOLS(_xlfn.TEXTSPLIT(A16, "&lt;prism:publicationDate&gt;"), 2),
    "&lt;/prism:publicationDate&gt;"
  ),
  1
)</f>
        <v>2023.2</v>
      </c>
      <c r="H16" t="str" cm="1">
        <f t="array" ref="H16" xml:space="preserve">
IF(
  IFERROR(
    _xlfn.CHOOSECOLS(
      _xlfn.TEXTSPLIT(
        _xlfn.CHOOSECOLS(_xlfn.TEXTSPLIT(A16, "&lt;dc:subject&gt;"), 2),
        "&lt;/dc:subject&gt;"
      ),
    1
    ),
  "error"
  )="error",
  "",
  _xlfn.CHOOSECOLS(
    _xlfn.TEXTSPLIT(
      _xlfn.CHOOSECOLS(_xlfn.TEXTSPLIT(A16, "&lt;dc:subject&gt;"), 2),
      "&lt;/dc:subject&gt;"
    ),
  1
  )
)</f>
        <v/>
      </c>
      <c r="I16" t="str" cm="1">
        <f t="array" ref="I16" xml:space="preserve">
LEFT(
  _xlfn.CHOOSECOLS(_xlfn.TEXTSPLIT(A16, "&lt;foaf:Organization rdf:about=""",),2),
    FIND(
      """",
      _xlfn.CHOOSECOLS(_xlfn.TEXTSPLIT(A16, "&lt;foaf:Organization rdf:about=""",),2)
    )-1
)</f>
        <v>FA003410|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17" spans="1:9" ht="15.6" customHeight="1" x14ac:dyDescent="0.45">
      <c r="A17" s="1" t="s">
        <v>57</v>
      </c>
      <c r="B17" t="str">
        <f t="shared" si="1"/>
        <v>BD01468681</v>
      </c>
      <c r="C17" s="4" t="str" cm="1">
        <f t="array" ref="C17" xml:space="preserve">
_xlfn.CHOOSECOLS(
  _xlfn.TEXTSPLIT(A17, "&lt;dc:title&gt;"),
  2
)</f>
        <v>アジア動向年報2000-2009&lt;/dc:title&gt;&lt;dcterms:hasPart rdf:resource="urn:isbn:9784258020256”/&gt;&lt;prism:publicationDate&gt;2023.2&lt;/prism:publicationDate&gt;&lt;foaf:Organization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17" t="str" cm="1">
        <f t="array" ref="D17" xml:space="preserve">
_xlfn.CHOOSECOLS(
  _xlfn.TEXTSPLIT(C17, "&lt;/dc:title&gt;"),
  1
)</f>
        <v>アジア動向年報2000-2009</v>
      </c>
      <c r="E17" s="4" t="str" cm="1">
        <f t="array" ref="E17" xml:space="preserve">
_xlfn.CHOOSECOLS(
  _xlfn.TEXTSPLIT(A17, "urn:isbn:"),
  2
)</f>
        <v>9784258020256”/&gt;&lt;prism:publicationDate&gt;2023.2&lt;/prism:publicationDate&gt;&lt;foaf:Organization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17" t="str">
        <f t="shared" si="0"/>
        <v>9784258020256</v>
      </c>
      <c r="G17" t="str" cm="1">
        <f t="array" ref="G17" xml:space="preserve">
_xlfn.CHOOSECOLS(
  _xlfn.TEXTSPLIT(
    _xlfn.CHOOSECOLS(_xlfn.TEXTSPLIT(A17, "&lt;prism:publicationDate&gt;"), 2),
    "&lt;/prism:publicationDate&gt;"
  ),
  1
)</f>
        <v>2023.2</v>
      </c>
      <c r="H17" t="str" cm="1">
        <f t="array" ref="H17" xml:space="preserve">
IF(
  IFERROR(
    _xlfn.CHOOSECOLS(
      _xlfn.TEXTSPLIT(
        _xlfn.CHOOSECOLS(_xlfn.TEXTSPLIT(A17, "&lt;dc:subject&gt;"), 2),
        "&lt;/dc:subject&gt;"
      ),
    1
    ),
  "error"
  )="error",
  "",
  _xlfn.CHOOSECOLS(
    _xlfn.TEXTSPLIT(
      _xlfn.CHOOSECOLS(_xlfn.TEXTSPLIT(A17, "&lt;dc:subject&gt;"), 2),
      "&lt;/dc:subject&gt;"
    ),
  1
  )
)</f>
        <v/>
      </c>
      <c r="I17" t="str" cm="1">
        <f t="array" ref="I17" xml:space="preserve">
LEFT(
  _xlfn.CHOOSECOLS(_xlfn.TEXTSPLIT(A17, "&lt;foaf:Organization rdf:about=""",),2),
    FIND(
      """",
      _xlfn.CHOOSECOLS(_xlfn.TEXTSPLIT(A17,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18" spans="1:9" ht="15.6" customHeight="1" x14ac:dyDescent="0.45">
      <c r="A18" s="1" t="s">
        <v>58</v>
      </c>
      <c r="B18" t="str">
        <f t="shared" si="1"/>
        <v>BD01468557</v>
      </c>
      <c r="C18" s="4" t="str" cm="1">
        <f t="array" ref="C18" xml:space="preserve">
_xlfn.CHOOSECOLS(
  _xlfn.TEXTSPLIT(A18, "&lt;dc:title&gt;"),
  2
)</f>
        <v>アジア動向年報2000-2009&lt;/dc:title&gt;&lt;dcterms:hasPart rdf:resource="urn:isbn:9784258020249”/&gt;&lt;prism:publicationDate&gt;2023.2&lt;/prism:publicationDate&gt;&lt;foaf:Organization rdf:about="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18" t="str" cm="1">
        <f t="array" ref="D18" xml:space="preserve">
_xlfn.CHOOSECOLS(
  _xlfn.TEXTSPLIT(C18, "&lt;/dc:title&gt;"),
  1
)</f>
        <v>アジア動向年報2000-2009</v>
      </c>
      <c r="E18" s="4" t="str" cm="1">
        <f t="array" ref="E18" xml:space="preserve">
_xlfn.CHOOSECOLS(
  _xlfn.TEXTSPLIT(A18, "urn:isbn:"),
  2
)</f>
        <v>9784258020249”/&gt;&lt;prism:publicationDate&gt;2023.2&lt;/prism:publicationDate&gt;&lt;foaf:Organization rdf:about="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18" t="str">
        <f t="shared" si="0"/>
        <v>9784258020249</v>
      </c>
      <c r="G18" t="str" cm="1">
        <f t="array" ref="G18" xml:space="preserve">
_xlfn.CHOOSECOLS(
  _xlfn.TEXTSPLIT(
    _xlfn.CHOOSECOLS(_xlfn.TEXTSPLIT(A18, "&lt;prism:publicationDate&gt;"), 2),
    "&lt;/prism:publicationDate&gt;"
  ),
  1
)</f>
        <v>2023.2</v>
      </c>
      <c r="H18" t="str" cm="1">
        <f t="array" ref="H18" xml:space="preserve">
IF(
  IFERROR(
    _xlfn.CHOOSECOLS(
      _xlfn.TEXTSPLIT(
        _xlfn.CHOOSECOLS(_xlfn.TEXTSPLIT(A18, "&lt;dc:subject&gt;"), 2),
        "&lt;/dc:subject&gt;"
      ),
    1
    ),
  "error"
  )="error",
  "",
  _xlfn.CHOOSECOLS(
    _xlfn.TEXTSPLIT(
      _xlfn.CHOOSECOLS(_xlfn.TEXTSPLIT(A18, "&lt;dc:subject&gt;"), 2),
      "&lt;/dc:subject&gt;"
    ),
  1
  )
)</f>
        <v/>
      </c>
      <c r="I18" t="str" cm="1">
        <f t="array" ref="I18" xml:space="preserve">
LEFT(
  _xlfn.CHOOSECOLS(_xlfn.TEXTSPLIT(A18, "&lt;foaf:Organization rdf:about=""",),2),
    FIND(
      """",
      _xlfn.CHOOSECOLS(_xlfn.TEXTSPLIT(A18, "&lt;foaf:Organization rdf:about=""",),2)
    )-1
)</f>
        <v>FA003410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</row>
    <row r="19" spans="1:9" ht="15.6" customHeight="1" x14ac:dyDescent="0.45">
      <c r="A19" s="1" t="s">
        <v>59</v>
      </c>
      <c r="B19" t="str">
        <f t="shared" si="1"/>
        <v>BC13738673</v>
      </c>
      <c r="C19" s="4" t="str" cm="1">
        <f t="array" ref="C19" xml:space="preserve">
_xlfn.CHOOSECOLS(
  _xlfn.TEXTSPLIT(A19, "&lt;dc:title&gt;"),
  2
)</f>
        <v>アジア動向年報&lt;/dc:title&gt;&lt;dcterms:hasPart rdf:resource="urn:isbn:9784258020218”/&gt;&lt;prism:publicationDate&gt;2022.2&lt;/prism:publicationDate&gt;&lt;dc:subject&gt;NDC6:302.2|NDC8:302.2|NDLC:A76|NDC9:302.2|NDC10:302.2&lt;/dc:subject&gt;&lt;foaf:Organization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19" t="str" cm="1">
        <f t="array" ref="D19" xml:space="preserve">
_xlfn.CHOOSECOLS(
  _xlfn.TEXTSPLIT(C19, "&lt;/dc:title&gt;"),
  1
)</f>
        <v>アジア動向年報</v>
      </c>
      <c r="E19" s="4" t="str" cm="1">
        <f t="array" ref="E19" xml:space="preserve">
_xlfn.CHOOSECOLS(
  _xlfn.TEXTSPLIT(A19, "urn:isbn:"),
  2
)</f>
        <v>9784258020218”/&gt;&lt;prism:publicationDate&gt;2022.2&lt;/prism:publicationDate&gt;&lt;dc:subject&gt;NDC6:302.2|NDC8:302.2|NDLC:A76|NDC9:302.2|NDC10:302.2&lt;/dc:subject&gt;&lt;foaf:Organization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19" t="str">
        <f t="shared" si="0"/>
        <v>9784258020218</v>
      </c>
      <c r="G19" t="str" cm="1">
        <f t="array" ref="G19" xml:space="preserve">
_xlfn.CHOOSECOLS(
  _xlfn.TEXTSPLIT(
    _xlfn.CHOOSECOLS(_xlfn.TEXTSPLIT(A19, "&lt;prism:publicationDate&gt;"), 2),
    "&lt;/prism:publicationDate&gt;"
  ),
  1
)</f>
        <v>2022.2</v>
      </c>
      <c r="H19" t="str" cm="1">
        <f t="array" ref="H19" xml:space="preserve">
IF(
  IFERROR(
    _xlfn.CHOOSECOLS(
      _xlfn.TEXTSPLIT(
        _xlfn.CHOOSECOLS(_xlfn.TEXTSPLIT(A19, "&lt;dc:subject&gt;"), 2),
        "&lt;/dc:subject&gt;"
      ),
    1
    ),
  "error"
  )="error",
  "",
  _xlfn.CHOOSECOLS(
    _xlfn.TEXTSPLIT(
      _xlfn.CHOOSECOLS(_xlfn.TEXTSPLIT(A19, "&lt;dc:subject&gt;"), 2),
      "&lt;/dc:subject&gt;"
    ),
  1
  )
)</f>
        <v>NDC6:302.2|NDC8:302.2|NDLC:A76|NDC9:302.2|NDC10:302.2</v>
      </c>
      <c r="I19" t="str" cm="1">
        <f t="array" ref="I19" xml:space="preserve">
LEFT(
  _xlfn.CHOOSECOLS(_xlfn.TEXTSPLIT(A19, "&lt;foaf:Organization rdf:about=""",),2),
    FIND(
      """",
      _xlfn.CHOOSECOLS(_xlfn.TEXTSPLIT(A19, "&lt;foaf:Organization rdf:about=""",),2)
    )-1
)</f>
        <v>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0" spans="1:9" ht="15.6" customHeight="1" x14ac:dyDescent="0.45">
      <c r="A20" s="1" t="s">
        <v>60</v>
      </c>
      <c r="B20" t="str">
        <f t="shared" si="1"/>
        <v>BC1373863X</v>
      </c>
      <c r="C20" s="4" t="str" cm="1">
        <f t="array" ref="C20" xml:space="preserve">
_xlfn.CHOOSECOLS(
  _xlfn.TEXTSPLIT(A20, "&lt;dc:title&gt;"),
  2
)</f>
        <v>アジア動向年報&lt;/dc:title&gt;&lt;dcterms:hasPart rdf:resource="urn:isbn:9784258020072”/&gt;&lt;prism:publicationDate&gt;2022.2&lt;/prism:publicationDate&gt;&lt;dc:subject&gt;NDC6:302.2|NDC8:302.2|NDLC:A76|NDC9:302.2|NDC10:302.2&lt;/dc:subject&gt;&lt;foaf:Organization rdf:about="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0" t="str" cm="1">
        <f t="array" ref="D20" xml:space="preserve">
_xlfn.CHOOSECOLS(
  _xlfn.TEXTSPLIT(C20, "&lt;/dc:title&gt;"),
  1
)</f>
        <v>アジア動向年報</v>
      </c>
      <c r="E20" s="4" t="str" cm="1">
        <f t="array" ref="E20" xml:space="preserve">
_xlfn.CHOOSECOLS(
  _xlfn.TEXTSPLIT(A20, "urn:isbn:"),
  2
)</f>
        <v>9784258020072”/&gt;&lt;prism:publicationDate&gt;2022.2&lt;/prism:publicationDate&gt;&lt;dc:subject&gt;NDC6:302.2|NDC8:302.2|NDLC:A76|NDC9:302.2|NDC10:302.2&lt;/dc:subject&gt;&lt;foaf:Organization rdf:about="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0" t="str">
        <f t="shared" si="0"/>
        <v>9784258020072</v>
      </c>
      <c r="G20" t="str" cm="1">
        <f t="array" ref="G20" xml:space="preserve">
_xlfn.CHOOSECOLS(
  _xlfn.TEXTSPLIT(
    _xlfn.CHOOSECOLS(_xlfn.TEXTSPLIT(A20, "&lt;prism:publicationDate&gt;"), 2),
    "&lt;/prism:publicationDate&gt;"
  ),
  1
)</f>
        <v>2022.2</v>
      </c>
      <c r="H20" t="str" cm="1">
        <f t="array" ref="H20" xml:space="preserve">
IF(
  IFERROR(
    _xlfn.CHOOSECOLS(
      _xlfn.TEXTSPLIT(
        _xlfn.CHOOSECOLS(_xlfn.TEXTSPLIT(A20, "&lt;dc:subject&gt;"), 2),
        "&lt;/dc:subject&gt;"
      ),
    1
    ),
  "error"
  )="error",
  "",
  _xlfn.CHOOSECOLS(
    _xlfn.TEXTSPLIT(
      _xlfn.CHOOSECOLS(_xlfn.TEXTSPLIT(A20, "&lt;dc:subject&gt;"), 2),
      "&lt;/dc:subject&gt;"
    ),
  1
  )
)</f>
        <v>NDC6:302.2|NDC8:302.2|NDLC:A76|NDC9:302.2|NDC10:302.2</v>
      </c>
      <c r="I20" t="str" cm="1">
        <f t="array" ref="I20" xml:space="preserve">
LEFT(
  _xlfn.CHOOSECOLS(_xlfn.TEXTSPLIT(A20, "&lt;foaf:Organization rdf:about=""",),2),
    FIND(
      """",
      _xlfn.CHOOSECOLS(_xlfn.TEXTSPLIT(A20, "&lt;foaf:Organization rdf:about=""",),2)
    )-1
)</f>
        <v>FA003283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1" spans="1:9" ht="15.6" customHeight="1" x14ac:dyDescent="0.45">
      <c r="A21" s="1" t="s">
        <v>61</v>
      </c>
      <c r="B21" t="str">
        <f t="shared" si="1"/>
        <v>BC13738571</v>
      </c>
      <c r="C21" s="4" t="str" cm="1">
        <f t="array" ref="C21" xml:space="preserve">
_xlfn.CHOOSECOLS(
  _xlfn.TEXTSPLIT(A21, "&lt;dc:title&gt;"),
  2
)</f>
        <v>アジア動向年報&lt;/dc:title&gt;&lt;dcterms:hasPart rdf:resource="urn:isbn:9784258020010”/&gt;&lt;prism:publicationDate&gt;2022.2&lt;/prism:publicationDate&gt;&lt;dc:subject&gt;NDC6:302.2|NDC8:302.2|NDLC:A76|NDC9:302.2|NDC10:302.2&lt;/dc:subject&gt;&lt;foaf:Organization rdf:about="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1" t="str" cm="1">
        <f t="array" ref="D21" xml:space="preserve">
_xlfn.CHOOSECOLS(
  _xlfn.TEXTSPLIT(C21, "&lt;/dc:title&gt;"),
  1
)</f>
        <v>アジア動向年報</v>
      </c>
      <c r="E21" s="4" t="str" cm="1">
        <f t="array" ref="E21" xml:space="preserve">
_xlfn.CHOOSECOLS(
  _xlfn.TEXTSPLIT(A21, "urn:isbn:"),
  2
)</f>
        <v>9784258020010”/&gt;&lt;prism:publicationDate&gt;2022.2&lt;/prism:publicationDate&gt;&lt;dc:subject&gt;NDC6:302.2|NDC8:302.2|NDLC:A76|NDC9:302.2|NDC10:302.2&lt;/dc:subject&gt;&lt;foaf:Organization rdf:about="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1" t="str">
        <f t="shared" si="0"/>
        <v>9784258020010</v>
      </c>
      <c r="G21" t="str" cm="1">
        <f t="array" ref="G21" xml:space="preserve">
_xlfn.CHOOSECOLS(
  _xlfn.TEXTSPLIT(
    _xlfn.CHOOSECOLS(_xlfn.TEXTSPLIT(A21, "&lt;prism:publicationDate&gt;"), 2),
    "&lt;/prism:publicationDate&gt;"
  ),
  1
)</f>
        <v>2022.2</v>
      </c>
      <c r="H21" t="str" cm="1">
        <f t="array" ref="H21" xml:space="preserve">
IF(
  IFERROR(
    _xlfn.CHOOSECOLS(
      _xlfn.TEXTSPLIT(
        _xlfn.CHOOSECOLS(_xlfn.TEXTSPLIT(A21, "&lt;dc:subject&gt;"), 2),
        "&lt;/dc:subject&gt;"
      ),
    1
    ),
  "error"
  )="error",
  "",
  _xlfn.CHOOSECOLS(
    _xlfn.TEXTSPLIT(
      _xlfn.CHOOSECOLS(_xlfn.TEXTSPLIT(A21, "&lt;dc:subject&gt;"), 2),
      "&lt;/dc:subject&gt;"
    ),
  1
  )
)</f>
        <v>NDC6:302.2|NDC8:302.2|NDLC:A76|NDC9:302.2|NDC10:302.2</v>
      </c>
      <c r="I21" t="str" cm="1">
        <f t="array" ref="I21" xml:space="preserve">
LEFT(
  _xlfn.CHOOSECOLS(_xlfn.TEXTSPLIT(A21, "&lt;foaf:Organization rdf:about=""",),2),
    FIND(
      """",
      _xlfn.CHOOSECOLS(_xlfn.TEXTSPLIT(A21, "&lt;foaf:Organization rdf:about=""",),2)
    )-1
)</f>
        <v>FA003410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2" spans="1:9" ht="15.6" customHeight="1" x14ac:dyDescent="0.45">
      <c r="A22" s="1" t="s">
        <v>62</v>
      </c>
      <c r="B22" t="str">
        <f t="shared" si="1"/>
        <v>BC1373855X</v>
      </c>
      <c r="C22" s="4" t="str" cm="1">
        <f t="array" ref="C22" xml:space="preserve">
_xlfn.CHOOSECOLS(
  _xlfn.TEXTSPLIT(A22, "&lt;dc:title&gt;"),
  2
)</f>
        <v>アジア動向年報&lt;/dc:title&gt;&lt;dcterms:hasPart rdf:resource="urn:isbn:9784258020102”/&gt;&lt;prism:publicationDate&gt;2022.2&lt;/prism:publicationDate&gt;&lt;dc:subject&gt;NDC6:302.2|NDC8:302.2|NDLC:A76|NDC9:302.2|NDC10:302.2&lt;/dc:subject&gt;&lt;foaf:Organization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2" t="str" cm="1">
        <f t="array" ref="D22" xml:space="preserve">
_xlfn.CHOOSECOLS(
  _xlfn.TEXTSPLIT(C22, "&lt;/dc:title&gt;"),
  1
)</f>
        <v>アジア動向年報</v>
      </c>
      <c r="E22" s="4" t="str" cm="1">
        <f t="array" ref="E22" xml:space="preserve">
_xlfn.CHOOSECOLS(
  _xlfn.TEXTSPLIT(A22, "urn:isbn:"),
  2
)</f>
        <v>9784258020102”/&gt;&lt;prism:publicationDate&gt;2022.2&lt;/prism:publicationDate&gt;&lt;dc:subject&gt;NDC6:302.2|NDC8:302.2|NDLC:A76|NDC9:302.2|NDC10:302.2&lt;/dc:subject&gt;&lt;foaf:Organization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2" t="str">
        <f t="shared" si="0"/>
        <v>9784258020102</v>
      </c>
      <c r="G22" t="str" cm="1">
        <f t="array" ref="G22" xml:space="preserve">
_xlfn.CHOOSECOLS(
  _xlfn.TEXTSPLIT(
    _xlfn.CHOOSECOLS(_xlfn.TEXTSPLIT(A22, "&lt;prism:publicationDate&gt;"), 2),
    "&lt;/prism:publicationDate&gt;"
  ),
  1
)</f>
        <v>2022.2</v>
      </c>
      <c r="H22" t="str" cm="1">
        <f t="array" ref="H22" xml:space="preserve">
IF(
  IFERROR(
    _xlfn.CHOOSECOLS(
      _xlfn.TEXTSPLIT(
        _xlfn.CHOOSECOLS(_xlfn.TEXTSPLIT(A22, "&lt;dc:subject&gt;"), 2),
        "&lt;/dc:subject&gt;"
      ),
    1
    ),
  "error"
  )="error",
  "",
  _xlfn.CHOOSECOLS(
    _xlfn.TEXTSPLIT(
      _xlfn.CHOOSECOLS(_xlfn.TEXTSPLIT(A22, "&lt;dc:subject&gt;"), 2),
      "&lt;/dc:subject&gt;"
    ),
  1
  )
)</f>
        <v>NDC6:302.2|NDC8:302.2|NDLC:A76|NDC9:302.2|NDC10:302.2</v>
      </c>
      <c r="I22" t="str" cm="1">
        <f t="array" ref="I22" xml:space="preserve">
LEFT(
  _xlfn.CHOOSECOLS(_xlfn.TEXTSPLIT(A22, "&lt;foaf:Organization rdf:about=""",),2),
    FIND(
      """",
      _xlfn.CHOOSECOLS(_xlfn.TEXTSPLIT(A22, "&lt;foaf:Organization rdf:about=""",),2)
    )-1
)</f>
        <v>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3" spans="1:9" ht="15.6" customHeight="1" x14ac:dyDescent="0.45">
      <c r="A23" s="1" t="s">
        <v>63</v>
      </c>
      <c r="B23" t="str">
        <f t="shared" si="1"/>
        <v>BC13738480</v>
      </c>
      <c r="C23" s="4" t="str" cm="1">
        <f t="array" ref="C23" xml:space="preserve">
_xlfn.CHOOSECOLS(
  _xlfn.TEXTSPLIT(A23, "&lt;dc:title&gt;"),
  2
)</f>
        <v>アジア動向年報&lt;/dc:title&gt;&lt;dcterms:hasPart rdf:resource="urn:isbn:9784258020188”/&gt;&lt;prism:publicationDate&gt;2022.2&lt;/prism:publicationDate&gt;&lt;dc:subject&gt;NDC6:302.2|NDC8:302.2|NDLC:A76|NDC9:302.2|NDC10:302.2&lt;/dc:subject&gt;&lt;foaf:Organization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3" t="str" cm="1">
        <f t="array" ref="D23" xml:space="preserve">
_xlfn.CHOOSECOLS(
  _xlfn.TEXTSPLIT(C23, "&lt;/dc:title&gt;"),
  1
)</f>
        <v>アジア動向年報</v>
      </c>
      <c r="E23" s="4" t="str" cm="1">
        <f t="array" ref="E23" xml:space="preserve">
_xlfn.CHOOSECOLS(
  _xlfn.TEXTSPLIT(A23, "urn:isbn:"),
  2
)</f>
        <v>9784258020188”/&gt;&lt;prism:publicationDate&gt;2022.2&lt;/prism:publicationDate&gt;&lt;dc:subject&gt;NDC6:302.2|NDC8:302.2|NDLC:A76|NDC9:302.2|NDC10:302.2&lt;/dc:subject&gt;&lt;foaf:Organization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3" t="str">
        <f t="shared" si="0"/>
        <v>9784258020188</v>
      </c>
      <c r="G23" t="str" cm="1">
        <f t="array" ref="G23" xml:space="preserve">
_xlfn.CHOOSECOLS(
  _xlfn.TEXTSPLIT(
    _xlfn.CHOOSECOLS(_xlfn.TEXTSPLIT(A23, "&lt;prism:publicationDate&gt;"), 2),
    "&lt;/prism:publicationDate&gt;"
  ),
  1
)</f>
        <v>2022.2</v>
      </c>
      <c r="H23" t="str" cm="1">
        <f t="array" ref="H23" xml:space="preserve">
IF(
  IFERROR(
    _xlfn.CHOOSECOLS(
      _xlfn.TEXTSPLIT(
        _xlfn.CHOOSECOLS(_xlfn.TEXTSPLIT(A23, "&lt;dc:subject&gt;"), 2),
        "&lt;/dc:subject&gt;"
      ),
    1
    ),
  "error"
  )="error",
  "",
  _xlfn.CHOOSECOLS(
    _xlfn.TEXTSPLIT(
      _xlfn.CHOOSECOLS(_xlfn.TEXTSPLIT(A23, "&lt;dc:subject&gt;"), 2),
      "&lt;/dc:subject&gt;"
    ),
  1
  )
)</f>
        <v>NDC6:302.2|NDC8:302.2|NDLC:A76|NDC9:302.2|NDC10:302.2</v>
      </c>
      <c r="I23" t="str" cm="1">
        <f t="array" ref="I23" xml:space="preserve">
LEFT(
  _xlfn.CHOOSECOLS(_xlfn.TEXTSPLIT(A23, "&lt;foaf:Organization rdf:about=""",),2),
    FIND(
      """",
      _xlfn.CHOOSECOLS(_xlfn.TEXTSPLIT(A23, "&lt;foaf:Organization rdf:about=""",),2)
    )-1
)</f>
        <v>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4" spans="1:9" ht="15.6" customHeight="1" x14ac:dyDescent="0.45">
      <c r="A24" s="1" t="s">
        <v>64</v>
      </c>
      <c r="B24" t="str">
        <f t="shared" si="1"/>
        <v>BD01472780</v>
      </c>
      <c r="C24" s="4" t="str" cm="1">
        <f t="array" ref="C24" xml:space="preserve">
_xlfn.CHOOSECOLS(
  _xlfn.TEXTSPLIT(A24, "&lt;dc:title&gt;"),
  2
)</f>
        <v>アジア動向年報2000-2009&lt;/dc:title&gt;&lt;dcterms:hasPart rdf:resource="urn:isbn:9784258020324”/&gt;&lt;prism:publicationDate&gt;2023.2&lt;/prism:publicationDate&gt;&lt;foaf:Organization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24" t="str" cm="1">
        <f t="array" ref="D24" xml:space="preserve">
_xlfn.CHOOSECOLS(
  _xlfn.TEXTSPLIT(C24, "&lt;/dc:title&gt;"),
  1
)</f>
        <v>アジア動向年報2000-2009</v>
      </c>
      <c r="E24" s="4" t="str" cm="1">
        <f t="array" ref="E24" xml:space="preserve">
_xlfn.CHOOSECOLS(
  _xlfn.TEXTSPLIT(A24, "urn:isbn:"),
  2
)</f>
        <v>9784258020324”/&gt;&lt;prism:publicationDate&gt;2023.2&lt;/prism:publicationDate&gt;&lt;foaf:Organization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24" t="str">
        <f t="shared" si="0"/>
        <v>9784258020324</v>
      </c>
      <c r="G24" t="str" cm="1">
        <f t="array" ref="G24" xml:space="preserve">
_xlfn.CHOOSECOLS(
  _xlfn.TEXTSPLIT(
    _xlfn.CHOOSECOLS(_xlfn.TEXTSPLIT(A24, "&lt;prism:publicationDate&gt;"), 2),
    "&lt;/prism:publicationDate&gt;"
  ),
  1
)</f>
        <v>2023.2</v>
      </c>
      <c r="H24" t="str" cm="1">
        <f t="array" ref="H24" xml:space="preserve">
IF(
  IFERROR(
    _xlfn.CHOOSECOLS(
      _xlfn.TEXTSPLIT(
        _xlfn.CHOOSECOLS(_xlfn.TEXTSPLIT(A24, "&lt;dc:subject&gt;"), 2),
        "&lt;/dc:subject&gt;"
      ),
    1
    ),
  "error"
  )="error",
  "",
  _xlfn.CHOOSECOLS(
    _xlfn.TEXTSPLIT(
      _xlfn.CHOOSECOLS(_xlfn.TEXTSPLIT(A24, "&lt;dc:subject&gt;"), 2),
      "&lt;/dc:subject&gt;"
    ),
  1
  )
)</f>
        <v/>
      </c>
      <c r="I24" t="str" cm="1">
        <f t="array" ref="I24" xml:space="preserve">
LEFT(
  _xlfn.CHOOSECOLS(_xlfn.TEXTSPLIT(A24, "&lt;foaf:Organization rdf:about=""",),2),
    FIND(
      """",
      _xlfn.CHOOSECOLS(_xlfn.TEXTSPLIT(A24,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25" spans="1:9" ht="15.6" customHeight="1" x14ac:dyDescent="0.45">
      <c r="A25" s="1" t="s">
        <v>65</v>
      </c>
      <c r="B25" t="str">
        <f t="shared" si="1"/>
        <v>BC13738436</v>
      </c>
      <c r="C25" s="4" t="str" cm="1">
        <f t="array" ref="C25" xml:space="preserve">
_xlfn.CHOOSECOLS(
  _xlfn.TEXTSPLIT(A25, "&lt;dc:title&gt;"),
  2
)</f>
        <v>アジア動向年報&lt;/dc:title&gt;&lt;dcterms:hasPart rdf:resource="urn:isbn:9784258020195”/&gt;&lt;prism:publicationDate&gt;2022.2&lt;/prism:publicationDate&gt;&lt;dc:subject&gt;NDC6:302.2|NDC8:302.2|NDLC:A76|NDC9:302.2|NDC10:302.2&lt;/dc:subject&gt;&lt;foaf:Organization rdf:about="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5" t="str" cm="1">
        <f t="array" ref="D25" xml:space="preserve">
_xlfn.CHOOSECOLS(
  _xlfn.TEXTSPLIT(C25, "&lt;/dc:title&gt;"),
  1
)</f>
        <v>アジア動向年報</v>
      </c>
      <c r="E25" s="4" t="str" cm="1">
        <f t="array" ref="E25" xml:space="preserve">
_xlfn.CHOOSECOLS(
  _xlfn.TEXTSPLIT(A25, "urn:isbn:"),
  2
)</f>
        <v>9784258020195”/&gt;&lt;prism:publicationDate&gt;2022.2&lt;/prism:publicationDate&gt;&lt;dc:subject&gt;NDC6:302.2|NDC8:302.2|NDLC:A76|NDC9:302.2|NDC10:302.2&lt;/dc:subject&gt;&lt;foaf:Organization rdf:about="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5" t="str">
        <f t="shared" si="0"/>
        <v>9784258020195</v>
      </c>
      <c r="G25" t="str" cm="1">
        <f t="array" ref="G25" xml:space="preserve">
_xlfn.CHOOSECOLS(
  _xlfn.TEXTSPLIT(
    _xlfn.CHOOSECOLS(_xlfn.TEXTSPLIT(A25, "&lt;prism:publicationDate&gt;"), 2),
    "&lt;/prism:publicationDate&gt;"
  ),
  1
)</f>
        <v>2022.2</v>
      </c>
      <c r="H25" t="str" cm="1">
        <f t="array" ref="H25" xml:space="preserve">
IF(
  IFERROR(
    _xlfn.CHOOSECOLS(
      _xlfn.TEXTSPLIT(
        _xlfn.CHOOSECOLS(_xlfn.TEXTSPLIT(A25, "&lt;dc:subject&gt;"), 2),
        "&lt;/dc:subject&gt;"
      ),
    1
    ),
  "error"
  )="error",
  "",
  _xlfn.CHOOSECOLS(
    _xlfn.TEXTSPLIT(
      _xlfn.CHOOSECOLS(_xlfn.TEXTSPLIT(A25, "&lt;dc:subject&gt;"), 2),
      "&lt;/dc:subject&gt;"
    ),
  1
  )
)</f>
        <v>NDC6:302.2|NDC8:302.2|NDLC:A76|NDC9:302.2|NDC10:302.2</v>
      </c>
      <c r="I25" t="str" cm="1">
        <f t="array" ref="I25" xml:space="preserve">
LEFT(
  _xlfn.CHOOSECOLS(_xlfn.TEXTSPLIT(A25, "&lt;foaf:Organization rdf:about=""",),2),
    FIND(
      """",
      _xlfn.CHOOSECOLS(_xlfn.TEXTSPLIT(A25, "&lt;foaf:Organization rdf:about=""",),2)
    )-1
)</f>
        <v>FA001379|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6" spans="1:9" ht="15.6" customHeight="1" x14ac:dyDescent="0.45">
      <c r="A26" s="1" t="s">
        <v>66</v>
      </c>
      <c r="B26" t="str">
        <f t="shared" si="1"/>
        <v>BC13738403</v>
      </c>
      <c r="C26" s="4" t="str" cm="1">
        <f t="array" ref="C26" xml:space="preserve">
_xlfn.CHOOSECOLS(
  _xlfn.TEXTSPLIT(A26, "&lt;dc:title&gt;"),
  2
)</f>
        <v>アジア動向年報&lt;/dc:title&gt;&lt;dcterms:hasPart rdf:resource="urn:isbn:9784258020171”/&gt;&lt;prism:publicationDate&gt;2022.2&lt;/prism:publicationDate&gt;&lt;dc:subject&gt;NDC6:302.2|NDC8:302.2|NDLC:A76|NDC9:302.2|NDC10:302.2&lt;/dc:subject&gt;&lt;foaf:Organization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"&gt;</v>
      </c>
      <c r="D26" t="str" cm="1">
        <f t="array" ref="D26" xml:space="preserve">
_xlfn.CHOOSECOLS(
  _xlfn.TEXTSPLIT(C26, "&lt;/dc:title&gt;"),
  1
)</f>
        <v>アジア動向年報</v>
      </c>
      <c r="E26" s="4" t="str" cm="1">
        <f t="array" ref="E26" xml:space="preserve">
_xlfn.CHOOSECOLS(
  _xlfn.TEXTSPLIT(A26, "urn:isbn:"),
  2
)</f>
        <v>9784258020171”/&gt;&lt;prism:publicationDate&gt;2022.2&lt;/prism:publicationDate&gt;&lt;dc:subject&gt;NDC6:302.2|NDC8:302.2|NDLC:A76|NDC9:302.2|NDC10:302.2&lt;/dc:subject&gt;&lt;foaf:Organization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"&gt;</v>
      </c>
      <c r="F26" t="str">
        <f t="shared" si="0"/>
        <v>9784258020171</v>
      </c>
      <c r="G26" t="str" cm="1">
        <f t="array" ref="G26" xml:space="preserve">
_xlfn.CHOOSECOLS(
  _xlfn.TEXTSPLIT(
    _xlfn.CHOOSECOLS(_xlfn.TEXTSPLIT(A26, "&lt;prism:publicationDate&gt;"), 2),
    "&lt;/prism:publicationDate&gt;"
  ),
  1
)</f>
        <v>2022.2</v>
      </c>
      <c r="H26" t="str" cm="1">
        <f t="array" ref="H26" xml:space="preserve">
IF(
  IFERROR(
    _xlfn.CHOOSECOLS(
      _xlfn.TEXTSPLIT(
        _xlfn.CHOOSECOLS(_xlfn.TEXTSPLIT(A26, "&lt;dc:subject&gt;"), 2),
        "&lt;/dc:subject&gt;"
      ),
    1
    ),
  "error"
  )="error",
  "",
  _xlfn.CHOOSECOLS(
    _xlfn.TEXTSPLIT(
      _xlfn.CHOOSECOLS(_xlfn.TEXTSPLIT(A26, "&lt;dc:subject&gt;"), 2),
      "&lt;/dc:subject&gt;"
    ),
  1
  )
)</f>
        <v>NDC6:302.2|NDC8:302.2|NDLC:A76|NDC9:302.2|NDC10:302.2</v>
      </c>
      <c r="I26" t="str" cm="1">
        <f t="array" ref="I26" xml:space="preserve">
LEFT(
  _xlfn.CHOOSECOLS(_xlfn.TEXTSPLIT(A26, "&lt;foaf:Organization rdf:about=""",),2),
    FIND(
      """",
      _xlfn.CHOOSECOLS(_xlfn.TEXTSPLIT(A26, "&lt;foaf:Organization rdf:about=""",),2)
    )-1
)</f>
        <v>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009042|FA009053|FA009155|FA010391|FA011033|FA014326</v>
      </c>
    </row>
    <row r="27" spans="1:9" ht="15.6" customHeight="1" x14ac:dyDescent="0.45">
      <c r="A27" s="1" t="s">
        <v>67</v>
      </c>
      <c r="B27" t="str">
        <f t="shared" si="1"/>
        <v>BC13738356</v>
      </c>
      <c r="C27" s="4" t="str" cm="1">
        <f t="array" ref="C27" xml:space="preserve">
_xlfn.CHOOSECOLS(
  _xlfn.TEXTSPLIT(A27, "&lt;dc:title&gt;"),
  2
)</f>
        <v>アジア動向年報&lt;/dc:title&gt;&lt;dcterms:hasPart rdf:resource="urn:isbn:9784258020133”/&gt;&lt;prism:publicationDate&gt;2022.2&lt;/prism:publicationDate&gt;&lt;dc:subject&gt;NDC6:302.2|NDC8:302.2|NDLC:A76|NDC9:302.2|NDC10:302.2&lt;/dc:subject&gt;&lt;foaf:Organization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7" t="str" cm="1">
        <f t="array" ref="D27" xml:space="preserve">
_xlfn.CHOOSECOLS(
  _xlfn.TEXTSPLIT(C27, "&lt;/dc:title&gt;"),
  1
)</f>
        <v>アジア動向年報</v>
      </c>
      <c r="E27" s="4" t="str" cm="1">
        <f t="array" ref="E27" xml:space="preserve">
_xlfn.CHOOSECOLS(
  _xlfn.TEXTSPLIT(A27, "urn:isbn:"),
  2
)</f>
        <v>9784258020133”/&gt;&lt;prism:publicationDate&gt;2022.2&lt;/prism:publicationDate&gt;&lt;dc:subject&gt;NDC6:302.2|NDC8:302.2|NDLC:A76|NDC9:302.2|NDC10:302.2&lt;/dc:subject&gt;&lt;foaf:Organization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7" t="str">
        <f t="shared" si="0"/>
        <v>9784258020133</v>
      </c>
      <c r="G27" t="str" cm="1">
        <f t="array" ref="G27" xml:space="preserve">
_xlfn.CHOOSECOLS(
  _xlfn.TEXTSPLIT(
    _xlfn.CHOOSECOLS(_xlfn.TEXTSPLIT(A27, "&lt;prism:publicationDate&gt;"), 2),
    "&lt;/prism:publicationDate&gt;"
  ),
  1
)</f>
        <v>2022.2</v>
      </c>
      <c r="H27" t="str" cm="1">
        <f t="array" ref="H27" xml:space="preserve">
IF(
  IFERROR(
    _xlfn.CHOOSECOLS(
      _xlfn.TEXTSPLIT(
        _xlfn.CHOOSECOLS(_xlfn.TEXTSPLIT(A27, "&lt;dc:subject&gt;"), 2),
        "&lt;/dc:subject&gt;"
      ),
    1
    ),
  "error"
  )="error",
  "",
  _xlfn.CHOOSECOLS(
    _xlfn.TEXTSPLIT(
      _xlfn.CHOOSECOLS(_xlfn.TEXTSPLIT(A27, "&lt;dc:subject&gt;"), 2),
      "&lt;/dc:subject&gt;"
    ),
  1
  )
)</f>
        <v>NDC6:302.2|NDC8:302.2|NDLC:A76|NDC9:302.2|NDC10:302.2</v>
      </c>
      <c r="I27" t="str" cm="1">
        <f t="array" ref="I27" xml:space="preserve">
LEFT(
  _xlfn.CHOOSECOLS(_xlfn.TEXTSPLIT(A27, "&lt;foaf:Organization rdf:about=""",),2),
    FIND(
      """",
      _xlfn.CHOOSECOLS(_xlfn.TEXTSPLIT(A27,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8" spans="1:9" ht="15.6" customHeight="1" x14ac:dyDescent="0.45">
      <c r="A28" s="1" t="s">
        <v>68</v>
      </c>
      <c r="B28" t="str">
        <f t="shared" si="1"/>
        <v>BC13738312</v>
      </c>
      <c r="C28" s="4" t="str" cm="1">
        <f t="array" ref="C28" xml:space="preserve">
_xlfn.CHOOSECOLS(
  _xlfn.TEXTSPLIT(A28, "&lt;dc:title&gt;"),
  2
)</f>
        <v>アジア動向年報&lt;/dc:title&gt;&lt;dcterms:hasPart rdf:resource="urn:isbn:9784258020034”/&gt;&lt;prism:publicationDate&gt;2022.2&lt;/prism:publicationDate&gt;&lt;dc:subject&gt;NDC6:302.2|NDC8:302.2|NDLC:A76|NDC9:302.2|NDC10:302.2&lt;/dc:subject&gt;&lt;foaf:Organization rdf:about="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8" t="str" cm="1">
        <f t="array" ref="D28" xml:space="preserve">
_xlfn.CHOOSECOLS(
  _xlfn.TEXTSPLIT(C28, "&lt;/dc:title&gt;"),
  1
)</f>
        <v>アジア動向年報</v>
      </c>
      <c r="E28" s="4" t="str" cm="1">
        <f t="array" ref="E28" xml:space="preserve">
_xlfn.CHOOSECOLS(
  _xlfn.TEXTSPLIT(A28, "urn:isbn:"),
  2
)</f>
        <v>9784258020034”/&gt;&lt;prism:publicationDate&gt;2022.2&lt;/prism:publicationDate&gt;&lt;dc:subject&gt;NDC6:302.2|NDC8:302.2|NDLC:A76|NDC9:302.2|NDC10:302.2&lt;/dc:subject&gt;&lt;foaf:Organization rdf:about="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8" t="str">
        <f t="shared" si="0"/>
        <v>9784258020034</v>
      </c>
      <c r="G28" t="str" cm="1">
        <f t="array" ref="G28" xml:space="preserve">
_xlfn.CHOOSECOLS(
  _xlfn.TEXTSPLIT(
    _xlfn.CHOOSECOLS(_xlfn.TEXTSPLIT(A28, "&lt;prism:publicationDate&gt;"), 2),
    "&lt;/prism:publicationDate&gt;"
  ),
  1
)</f>
        <v>2022.2</v>
      </c>
      <c r="H28" t="str" cm="1">
        <f t="array" ref="H28" xml:space="preserve">
IF(
  IFERROR(
    _xlfn.CHOOSECOLS(
      _xlfn.TEXTSPLIT(
        _xlfn.CHOOSECOLS(_xlfn.TEXTSPLIT(A28, "&lt;dc:subject&gt;"), 2),
        "&lt;/dc:subject&gt;"
      ),
    1
    ),
  "error"
  )="error",
  "",
  _xlfn.CHOOSECOLS(
    _xlfn.TEXTSPLIT(
      _xlfn.CHOOSECOLS(_xlfn.TEXTSPLIT(A28, "&lt;dc:subject&gt;"), 2),
      "&lt;/dc:subject&gt;"
    ),
  1
  )
)</f>
        <v>NDC6:302.2|NDC8:302.2|NDLC:A76|NDC9:302.2|NDC10:302.2</v>
      </c>
      <c r="I28" t="str" cm="1">
        <f t="array" ref="I28" xml:space="preserve">
LEFT(
  _xlfn.CHOOSECOLS(_xlfn.TEXTSPLIT(A28, "&lt;foaf:Organization rdf:about=""",),2),
    FIND(
      """",
      _xlfn.CHOOSECOLS(_xlfn.TEXTSPLIT(A28, "&lt;foaf:Organization rdf:about=""",),2)
    )-1
)</f>
        <v>FA003410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29" spans="1:9" ht="15.6" customHeight="1" x14ac:dyDescent="0.45">
      <c r="A29" s="1" t="s">
        <v>69</v>
      </c>
      <c r="B29" t="str">
        <f t="shared" si="1"/>
        <v>BC13738221</v>
      </c>
      <c r="C29" s="4" t="str" cm="1">
        <f t="array" ref="C29" xml:space="preserve">
_xlfn.CHOOSECOLS(
  _xlfn.TEXTSPLIT(A29, "&lt;dc:title&gt;"),
  2
)</f>
        <v>アジア動向年報&lt;/dc:title&gt;&lt;dcterms:hasPart rdf:resource="urn:isbn:9784258020126”/&gt;&lt;prism:publicationDate&gt;2022.2&lt;/prism:publicationDate&gt;&lt;dc:subject&gt;NDC6:302.2|NDC8:302.2|NDLC:A76|NDC9:302.2|NDC10:302.2&lt;/dc:subject&gt;&lt;foaf:Organization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29" t="str" cm="1">
        <f t="array" ref="D29" xml:space="preserve">
_xlfn.CHOOSECOLS(
  _xlfn.TEXTSPLIT(C29, "&lt;/dc:title&gt;"),
  1
)</f>
        <v>アジア動向年報</v>
      </c>
      <c r="E29" s="4" t="str" cm="1">
        <f t="array" ref="E29" xml:space="preserve">
_xlfn.CHOOSECOLS(
  _xlfn.TEXTSPLIT(A29, "urn:isbn:"),
  2
)</f>
        <v>9784258020126”/&gt;&lt;prism:publicationDate&gt;2022.2&lt;/prism:publicationDate&gt;&lt;dc:subject&gt;NDC6:302.2|NDC8:302.2|NDLC:A76|NDC9:302.2|NDC10:302.2&lt;/dc:subject&gt;&lt;foaf:Organization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29" t="str">
        <f t="shared" si="0"/>
        <v>9784258020126</v>
      </c>
      <c r="G29" t="str" cm="1">
        <f t="array" ref="G29" xml:space="preserve">
_xlfn.CHOOSECOLS(
  _xlfn.TEXTSPLIT(
    _xlfn.CHOOSECOLS(_xlfn.TEXTSPLIT(A29, "&lt;prism:publicationDate&gt;"), 2),
    "&lt;/prism:publicationDate&gt;"
  ),
  1
)</f>
        <v>2022.2</v>
      </c>
      <c r="H29" t="str" cm="1">
        <f t="array" ref="H29" xml:space="preserve">
IF(
  IFERROR(
    _xlfn.CHOOSECOLS(
      _xlfn.TEXTSPLIT(
        _xlfn.CHOOSECOLS(_xlfn.TEXTSPLIT(A29, "&lt;dc:subject&gt;"), 2),
        "&lt;/dc:subject&gt;"
      ),
    1
    ),
  "error"
  )="error",
  "",
  _xlfn.CHOOSECOLS(
    _xlfn.TEXTSPLIT(
      _xlfn.CHOOSECOLS(_xlfn.TEXTSPLIT(A29, "&lt;dc:subject&gt;"), 2),
      "&lt;/dc:subject&gt;"
    ),
  1
  )
)</f>
        <v>NDC6:302.2|NDC8:302.2|NDLC:A76|NDC9:302.2|NDC10:302.2</v>
      </c>
      <c r="I29" t="str" cm="1">
        <f t="array" ref="I29" xml:space="preserve">
LEFT(
  _xlfn.CHOOSECOLS(_xlfn.TEXTSPLIT(A29, "&lt;foaf:Organization rdf:about=""",),2),
    FIND(
      """",
      _xlfn.CHOOSECOLS(_xlfn.TEXTSPLIT(A29,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0" spans="1:9" ht="15.6" customHeight="1" x14ac:dyDescent="0.45">
      <c r="A30" s="1" t="s">
        <v>70</v>
      </c>
      <c r="B30" t="str">
        <f t="shared" si="1"/>
        <v>BC13738174</v>
      </c>
      <c r="C30" s="4" t="str" cm="1">
        <f t="array" ref="C30" xml:space="preserve">
_xlfn.CHOOSECOLS(
  _xlfn.TEXTSPLIT(A30, "&lt;dc:title&gt;"),
  2
)</f>
        <v>アジア動向年報&lt;/dc:title&gt;&lt;dcterms:hasPart rdf:resource="urn:isbn:9784258020027”/&gt;&lt;prism:publicationDate&gt;2022.2&lt;/prism:publicationDate&gt;&lt;dc:subject&gt;NDC6:302.2|NDC8:302.2|NDLC:A76|NDC9:302.2|NDC10:302.2&lt;/dc:subject&gt;&lt;foaf:Organization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0" t="str" cm="1">
        <f t="array" ref="D30" xml:space="preserve">
_xlfn.CHOOSECOLS(
  _xlfn.TEXTSPLIT(C30, "&lt;/dc:title&gt;"),
  1
)</f>
        <v>アジア動向年報</v>
      </c>
      <c r="E30" s="4" t="str" cm="1">
        <f t="array" ref="E30" xml:space="preserve">
_xlfn.CHOOSECOLS(
  _xlfn.TEXTSPLIT(A30, "urn:isbn:"),
  2
)</f>
        <v>9784258020027”/&gt;&lt;prism:publicationDate&gt;2022.2&lt;/prism:publicationDate&gt;&lt;dc:subject&gt;NDC6:302.2|NDC8:302.2|NDLC:A76|NDC9:302.2|NDC10:302.2&lt;/dc:subject&gt;&lt;foaf:Organization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0" t="str">
        <f t="shared" si="0"/>
        <v>9784258020027</v>
      </c>
      <c r="G30" t="str" cm="1">
        <f t="array" ref="G30" xml:space="preserve">
_xlfn.CHOOSECOLS(
  _xlfn.TEXTSPLIT(
    _xlfn.CHOOSECOLS(_xlfn.TEXTSPLIT(A30, "&lt;prism:publicationDate&gt;"), 2),
    "&lt;/prism:publicationDate&gt;"
  ),
  1
)</f>
        <v>2022.2</v>
      </c>
      <c r="H30" t="str" cm="1">
        <f t="array" ref="H30" xml:space="preserve">
IF(
  IFERROR(
    _xlfn.CHOOSECOLS(
      _xlfn.TEXTSPLIT(
        _xlfn.CHOOSECOLS(_xlfn.TEXTSPLIT(A30, "&lt;dc:subject&gt;"), 2),
        "&lt;/dc:subject&gt;"
      ),
    1
    ),
  "error"
  )="error",
  "",
  _xlfn.CHOOSECOLS(
    _xlfn.TEXTSPLIT(
      _xlfn.CHOOSECOLS(_xlfn.TEXTSPLIT(A30, "&lt;dc:subject&gt;"), 2),
      "&lt;/dc:subject&gt;"
    ),
  1
  )
)</f>
        <v>NDC6:302.2|NDC8:302.2|NDLC:A76|NDC9:302.2|NDC10:302.2</v>
      </c>
      <c r="I30" t="str" cm="1">
        <f t="array" ref="I30" xml:space="preserve">
LEFT(
  _xlfn.CHOOSECOLS(_xlfn.TEXTSPLIT(A30, "&lt;foaf:Organization rdf:about=""",),2),
    FIND(
      """",
      _xlfn.CHOOSECOLS(_xlfn.TEXTSPLIT(A30,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1" spans="1:9" ht="15.6" customHeight="1" x14ac:dyDescent="0.45">
      <c r="A31" s="1" t="s">
        <v>71</v>
      </c>
      <c r="B31" t="str">
        <f t="shared" si="1"/>
        <v>BC13731867</v>
      </c>
      <c r="C31" s="4" t="str" cm="1">
        <f t="array" ref="C31" xml:space="preserve">
_xlfn.CHOOSECOLS(
  _xlfn.TEXTSPLIT(A31, "&lt;dc:title&gt;"),
  2
)</f>
        <v>アジア動向年報&lt;/dc:title&gt;&lt;dcterms:hasPart rdf:resource="urn:isbn:9784258020225”/&gt;&lt;prism:publicationDate&gt;2022.2&lt;/prism:publicationDate&gt;&lt;dc:subject&gt;NDC6:302.2|NDC8:302.2|NDLC:A76|NDC9:302.2|NDC10:302.2&lt;/dc:subject&gt;&lt;foaf:Organization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1" t="str" cm="1">
        <f t="array" ref="D31" xml:space="preserve">
_xlfn.CHOOSECOLS(
  _xlfn.TEXTSPLIT(C31, "&lt;/dc:title&gt;"),
  1
)</f>
        <v>アジア動向年報</v>
      </c>
      <c r="E31" s="4" t="str" cm="1">
        <f t="array" ref="E31" xml:space="preserve">
_xlfn.CHOOSECOLS(
  _xlfn.TEXTSPLIT(A31, "urn:isbn:"),
  2
)</f>
        <v>9784258020225”/&gt;&lt;prism:publicationDate&gt;2022.2&lt;/prism:publicationDate&gt;&lt;dc:subject&gt;NDC6:302.2|NDC8:302.2|NDLC:A76|NDC9:302.2|NDC10:302.2&lt;/dc:subject&gt;&lt;foaf:Organization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1" t="str">
        <f t="shared" si="0"/>
        <v>9784258020225</v>
      </c>
      <c r="G31" t="str" cm="1">
        <f t="array" ref="G31" xml:space="preserve">
_xlfn.CHOOSECOLS(
  _xlfn.TEXTSPLIT(
    _xlfn.CHOOSECOLS(_xlfn.TEXTSPLIT(A31, "&lt;prism:publicationDate&gt;"), 2),
    "&lt;/prism:publicationDate&gt;"
  ),
  1
)</f>
        <v>2022.2</v>
      </c>
      <c r="H31" t="str" cm="1">
        <f t="array" ref="H31" xml:space="preserve">
IF(
  IFERROR(
    _xlfn.CHOOSECOLS(
      _xlfn.TEXTSPLIT(
        _xlfn.CHOOSECOLS(_xlfn.TEXTSPLIT(A31, "&lt;dc:subject&gt;"), 2),
        "&lt;/dc:subject&gt;"
      ),
    1
    ),
  "error"
  )="error",
  "",
  _xlfn.CHOOSECOLS(
    _xlfn.TEXTSPLIT(
      _xlfn.CHOOSECOLS(_xlfn.TEXTSPLIT(A31, "&lt;dc:subject&gt;"), 2),
      "&lt;/dc:subject&gt;"
    ),
  1
  )
)</f>
        <v>NDC6:302.2|NDC8:302.2|NDLC:A76|NDC9:302.2|NDC10:302.2</v>
      </c>
      <c r="I31" t="str" cm="1">
        <f t="array" ref="I31" xml:space="preserve">
LEFT(
  _xlfn.CHOOSECOLS(_xlfn.TEXTSPLIT(A31, "&lt;foaf:Organization rdf:about=""",),2),
    FIND(
      """",
      _xlfn.CHOOSECOLS(_xlfn.TEXTSPLIT(A31, "&lt;foaf:Organization rdf:about=""",),2)
    )-1
)</f>
        <v>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2" spans="1:9" ht="15.6" customHeight="1" x14ac:dyDescent="0.45">
      <c r="A32" s="1" t="s">
        <v>72</v>
      </c>
      <c r="B32" t="str">
        <f t="shared" si="1"/>
        <v>BC13731823</v>
      </c>
      <c r="C32" s="4" t="str" cm="1">
        <f t="array" ref="C32" xml:space="preserve">
_xlfn.CHOOSECOLS(
  _xlfn.TEXTSPLIT(A32, "&lt;dc:title&gt;"),
  2
)</f>
        <v>アジア動向年報&lt;/dc:title&gt;&lt;dcterms:hasPart rdf:resource="urn:isbn:9784258020119”/&gt;&lt;prism:publicationDate&gt;2022.2&lt;/prism:publicationDate&gt;&lt;dc:subject&gt;NDC6:302.2|NDC8:302.2|NDLC:A76|NDC9:302.2|NDC10:302.2&lt;/dc:subject&gt;&lt;foaf:Organization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2" t="str" cm="1">
        <f t="array" ref="D32" xml:space="preserve">
_xlfn.CHOOSECOLS(
  _xlfn.TEXTSPLIT(C32, "&lt;/dc:title&gt;"),
  1
)</f>
        <v>アジア動向年報</v>
      </c>
      <c r="E32" s="4" t="str" cm="1">
        <f t="array" ref="E32" xml:space="preserve">
_xlfn.CHOOSECOLS(
  _xlfn.TEXTSPLIT(A32, "urn:isbn:"),
  2
)</f>
        <v>9784258020119”/&gt;&lt;prism:publicationDate&gt;2022.2&lt;/prism:publicationDate&gt;&lt;dc:subject&gt;NDC6:302.2|NDC8:302.2|NDLC:A76|NDC9:302.2|NDC10:302.2&lt;/dc:subject&gt;&lt;foaf:Organization rdf:about="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2" t="str">
        <f t="shared" si="0"/>
        <v>9784258020119</v>
      </c>
      <c r="G32" t="str" cm="1">
        <f t="array" ref="G32" xml:space="preserve">
_xlfn.CHOOSECOLS(
  _xlfn.TEXTSPLIT(
    _xlfn.CHOOSECOLS(_xlfn.TEXTSPLIT(A32, "&lt;prism:publicationDate&gt;"), 2),
    "&lt;/prism:publicationDate&gt;"
  ),
  1
)</f>
        <v>2022.2</v>
      </c>
      <c r="H32" t="str" cm="1">
        <f t="array" ref="H32" xml:space="preserve">
IF(
  IFERROR(
    _xlfn.CHOOSECOLS(
      _xlfn.TEXTSPLIT(
        _xlfn.CHOOSECOLS(_xlfn.TEXTSPLIT(A32, "&lt;dc:subject&gt;"), 2),
        "&lt;/dc:subject&gt;"
      ),
    1
    ),
  "error"
  )="error",
  "",
  _xlfn.CHOOSECOLS(
    _xlfn.TEXTSPLIT(
      _xlfn.CHOOSECOLS(_xlfn.TEXTSPLIT(A32, "&lt;dc:subject&gt;"), 2),
      "&lt;/dc:subject&gt;"
    ),
  1
  )
)</f>
        <v>NDC6:302.2|NDC8:302.2|NDLC:A76|NDC9:302.2|NDC10:302.2</v>
      </c>
      <c r="I32" t="str" cm="1">
        <f t="array" ref="I32" xml:space="preserve">
LEFT(
  _xlfn.CHOOSECOLS(_xlfn.TEXTSPLIT(A32, "&lt;foaf:Organization rdf:about=""",),2),
    FIND(
      """",
      _xlfn.CHOOSECOLS(_xlfn.TEXTSPLIT(A32, "&lt;foaf:Organization rdf:about=""",),2)
    )-1
)</f>
        <v>FA003002|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3" spans="1:9" ht="15.6" customHeight="1" x14ac:dyDescent="0.45">
      <c r="A33" s="1" t="s">
        <v>73</v>
      </c>
      <c r="B33" t="str">
        <f t="shared" si="1"/>
        <v>BC13731710</v>
      </c>
      <c r="C33" s="4" t="str" cm="1">
        <f t="array" ref="C33" xml:space="preserve">
_xlfn.CHOOSECOLS(
  _xlfn.TEXTSPLIT(A33, "&lt;dc:title&gt;"),
  2
)</f>
        <v>アジア動向年報&lt;/dc:title&gt;&lt;dcterms:hasPart rdf:resource="urn:isbn:9784258020201”/&gt;&lt;prism:publicationDate&gt;2022.2&lt;/prism:publicationDate&gt;&lt;dc:subject&gt;NDC6:302.2|NDC8:302.2|NDLC:A76|NDC9:302.2|NDC10:302.2&lt;/dc:subject&gt;&lt;foaf:Organization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3" t="str" cm="1">
        <f t="array" ref="D33" xml:space="preserve">
_xlfn.CHOOSECOLS(
  _xlfn.TEXTSPLIT(C33, "&lt;/dc:title&gt;"),
  1
)</f>
        <v>アジア動向年報</v>
      </c>
      <c r="E33" s="4" t="str" cm="1">
        <f t="array" ref="E33" xml:space="preserve">
_xlfn.CHOOSECOLS(
  _xlfn.TEXTSPLIT(A33, "urn:isbn:"),
  2
)</f>
        <v>9784258020201”/&gt;&lt;prism:publicationDate&gt;2022.2&lt;/prism:publicationDate&gt;&lt;dc:subject&gt;NDC6:302.2|NDC8:302.2|NDLC:A76|NDC9:302.2|NDC10:302.2&lt;/dc:subject&gt;&lt;foaf:Organization rdf:about="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3" t="str">
        <f t="shared" si="0"/>
        <v>9784258020201</v>
      </c>
      <c r="G33" t="str" cm="1">
        <f t="array" ref="G33" xml:space="preserve">
_xlfn.CHOOSECOLS(
  _xlfn.TEXTSPLIT(
    _xlfn.CHOOSECOLS(_xlfn.TEXTSPLIT(A33, "&lt;prism:publicationDate&gt;"), 2),
    "&lt;/prism:publicationDate&gt;"
  ),
  1
)</f>
        <v>2022.2</v>
      </c>
      <c r="H33" t="str" cm="1">
        <f t="array" ref="H33" xml:space="preserve">
IF(
  IFERROR(
    _xlfn.CHOOSECOLS(
      _xlfn.TEXTSPLIT(
        _xlfn.CHOOSECOLS(_xlfn.TEXTSPLIT(A33, "&lt;dc:subject&gt;"), 2),
        "&lt;/dc:subject&gt;"
      ),
    1
    ),
  "error"
  )="error",
  "",
  _xlfn.CHOOSECOLS(
    _xlfn.TEXTSPLIT(
      _xlfn.CHOOSECOLS(_xlfn.TEXTSPLIT(A33, "&lt;dc:subject&gt;"), 2),
      "&lt;/dc:subject&gt;"
    ),
  1
  )
)</f>
        <v>NDC6:302.2|NDC8:302.2|NDLC:A76|NDC9:302.2|NDC10:302.2</v>
      </c>
      <c r="I33" t="str" cm="1">
        <f t="array" ref="I33" xml:space="preserve">
LEFT(
  _xlfn.CHOOSECOLS(_xlfn.TEXTSPLIT(A33, "&lt;foaf:Organization rdf:about=""",),2),
    FIND(
      """",
      _xlfn.CHOOSECOLS(_xlfn.TEXTSPLIT(A33, "&lt;foaf:Organization rdf:about=""",),2)
    )-1
)</f>
        <v>FA003749|FA004209|FA004231|FA004311|FA004537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4" spans="1:9" ht="15.6" customHeight="1" x14ac:dyDescent="0.45">
      <c r="A34" s="1" t="s">
        <v>74</v>
      </c>
      <c r="B34" t="str">
        <f t="shared" si="1"/>
        <v>BC13731630</v>
      </c>
      <c r="C34" s="4" t="str" cm="1">
        <f t="array" ref="C34" xml:space="preserve">
_xlfn.CHOOSECOLS(
  _xlfn.TEXTSPLIT(A34, "&lt;dc:title&gt;"),
  2
)</f>
        <v>アジア動向年報&lt;/dc:title&gt;&lt;dcterms:hasPart rdf:resource="urn:isbn:9784258020157”/&gt;&lt;prism:publicationDate&gt;2022.2&lt;/prism:publicationDate&gt;&lt;dc:subject&gt;NDC6:302.2|NDC8:302.2|NDLC:A76|NDC9:302.2|NDC10:302.2&lt;/dc:subject&gt;&lt;foaf:Organization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4" t="str" cm="1">
        <f t="array" ref="D34" xml:space="preserve">
_xlfn.CHOOSECOLS(
  _xlfn.TEXTSPLIT(C34, "&lt;/dc:title&gt;"),
  1
)</f>
        <v>アジア動向年報</v>
      </c>
      <c r="E34" s="4" t="str" cm="1">
        <f t="array" ref="E34" xml:space="preserve">
_xlfn.CHOOSECOLS(
  _xlfn.TEXTSPLIT(A34, "urn:isbn:"),
  2
)</f>
        <v>9784258020157”/&gt;&lt;prism:publicationDate&gt;2022.2&lt;/prism:publicationDate&gt;&lt;dc:subject&gt;NDC6:302.2|NDC8:302.2|NDLC:A76|NDC9:302.2|NDC10:302.2&lt;/dc:subject&gt;&lt;foaf:Organization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4" t="str">
        <f t="shared" si="0"/>
        <v>9784258020157</v>
      </c>
      <c r="G34" t="str" cm="1">
        <f t="array" ref="G34" xml:space="preserve">
_xlfn.CHOOSECOLS(
  _xlfn.TEXTSPLIT(
    _xlfn.CHOOSECOLS(_xlfn.TEXTSPLIT(A34, "&lt;prism:publicationDate&gt;"), 2),
    "&lt;/prism:publicationDate&gt;"
  ),
  1
)</f>
        <v>2022.2</v>
      </c>
      <c r="H34" t="str" cm="1">
        <f t="array" ref="H34" xml:space="preserve">
IF(
  IFERROR(
    _xlfn.CHOOSECOLS(
      _xlfn.TEXTSPLIT(
        _xlfn.CHOOSECOLS(_xlfn.TEXTSPLIT(A34, "&lt;dc:subject&gt;"), 2),
        "&lt;/dc:subject&gt;"
      ),
    1
    ),
  "error"
  )="error",
  "",
  _xlfn.CHOOSECOLS(
    _xlfn.TEXTSPLIT(
      _xlfn.CHOOSECOLS(_xlfn.TEXTSPLIT(A34, "&lt;dc:subject&gt;"), 2),
      "&lt;/dc:subject&gt;"
    ),
  1
  )
)</f>
        <v>NDC6:302.2|NDC8:302.2|NDLC:A76|NDC9:302.2|NDC10:302.2</v>
      </c>
      <c r="I34" t="str" cm="1">
        <f t="array" ref="I34" xml:space="preserve">
LEFT(
  _xlfn.CHOOSECOLS(_xlfn.TEXTSPLIT(A34, "&lt;foaf:Organization rdf:about=""",),2),
    FIND(
      """",
      _xlfn.CHOOSECOLS(_xlfn.TEXTSPLIT(A34,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5" spans="1:9" ht="15.6" customHeight="1" x14ac:dyDescent="0.45">
      <c r="A35" s="1" t="s">
        <v>75</v>
      </c>
      <c r="B35" t="str">
        <f t="shared" si="1"/>
        <v>BD01472452</v>
      </c>
      <c r="C35" s="4" t="str" cm="1">
        <f t="array" ref="C35" xml:space="preserve">
_xlfn.CHOOSECOLS(
  _xlfn.TEXTSPLIT(A35, "&lt;dc:title&gt;"),
  2
)</f>
        <v>アジア動向年報2000-2009&lt;/dc:title&gt;&lt;dcterms:hasPart rdf:resource="urn:isbn:9784258020461”/&gt;&lt;prism:publicationDate&gt;2023.2&lt;/prism:publicationDate&gt;&lt;foaf:Organization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35" t="str" cm="1">
        <f t="array" ref="D35" xml:space="preserve">
_xlfn.CHOOSECOLS(
  _xlfn.TEXTSPLIT(C35, "&lt;/dc:title&gt;"),
  1
)</f>
        <v>アジア動向年報2000-2009</v>
      </c>
      <c r="E35" s="4" t="str" cm="1">
        <f t="array" ref="E35" xml:space="preserve">
_xlfn.CHOOSECOLS(
  _xlfn.TEXTSPLIT(A35, "urn:isbn:"),
  2
)</f>
        <v>9784258020461”/&gt;&lt;prism:publicationDate&gt;2023.2&lt;/prism:publicationDate&gt;&lt;foaf:Organization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35" t="str">
        <f t="shared" si="0"/>
        <v>9784258020461</v>
      </c>
      <c r="G35" t="str" cm="1">
        <f t="array" ref="G35" xml:space="preserve">
_xlfn.CHOOSECOLS(
  _xlfn.TEXTSPLIT(
    _xlfn.CHOOSECOLS(_xlfn.TEXTSPLIT(A35, "&lt;prism:publicationDate&gt;"), 2),
    "&lt;/prism:publicationDate&gt;"
  ),
  1
)</f>
        <v>2023.2</v>
      </c>
      <c r="H35" t="str" cm="1">
        <f t="array" ref="H35" xml:space="preserve">
IF(
  IFERROR(
    _xlfn.CHOOSECOLS(
      _xlfn.TEXTSPLIT(
        _xlfn.CHOOSECOLS(_xlfn.TEXTSPLIT(A35, "&lt;dc:subject&gt;"), 2),
        "&lt;/dc:subject&gt;"
      ),
    1
    ),
  "error"
  )="error",
  "",
  _xlfn.CHOOSECOLS(
    _xlfn.TEXTSPLIT(
      _xlfn.CHOOSECOLS(_xlfn.TEXTSPLIT(A35, "&lt;dc:subject&gt;"), 2),
      "&lt;/dc:subject&gt;"
    ),
  1
  )
)</f>
        <v/>
      </c>
      <c r="I35" t="str" cm="1">
        <f t="array" ref="I35" xml:space="preserve">
LEFT(
  _xlfn.CHOOSECOLS(_xlfn.TEXTSPLIT(A35, "&lt;foaf:Organization rdf:about=""",),2),
    FIND(
      """",
      _xlfn.CHOOSECOLS(_xlfn.TEXTSPLIT(A35,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36" spans="1:9" ht="15.6" customHeight="1" x14ac:dyDescent="0.45">
      <c r="A36" s="1" t="s">
        <v>76</v>
      </c>
      <c r="B36" t="str">
        <f t="shared" si="1"/>
        <v>BC13731550</v>
      </c>
      <c r="C36" s="4" t="str" cm="1">
        <f t="array" ref="C36" xml:space="preserve">
_xlfn.CHOOSECOLS(
  _xlfn.TEXTSPLIT(A36, "&lt;dc:title&gt;"),
  2
)</f>
        <v>アジア動向年報&lt;/dc:title&gt;&lt;dcterms:hasPart rdf:resource="urn:isbn:9784258020065”/&gt;&lt;prism:publicationDate&gt;2022.2&lt;/prism:publicationDate&gt;&lt;dc:subject&gt;NDC6:302.2|NDC8:302.2|NDLC:A76|NDC9:302.2|NDC10:302.2&lt;/dc:subject&gt;&lt;foaf:Organization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6" t="str" cm="1">
        <f t="array" ref="D36" xml:space="preserve">
_xlfn.CHOOSECOLS(
  _xlfn.TEXTSPLIT(C36, "&lt;/dc:title&gt;"),
  1
)</f>
        <v>アジア動向年報</v>
      </c>
      <c r="E36" s="4" t="str" cm="1">
        <f t="array" ref="E36" xml:space="preserve">
_xlfn.CHOOSECOLS(
  _xlfn.TEXTSPLIT(A36, "urn:isbn:"),
  2
)</f>
        <v>9784258020065”/&gt;&lt;prism:publicationDate&gt;2022.2&lt;/prism:publicationDate&gt;&lt;dc:subject&gt;NDC6:302.2|NDC8:302.2|NDLC:A76|NDC9:302.2|NDC10:302.2&lt;/dc:subject&gt;&lt;foaf:Organization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6" t="str">
        <f t="shared" si="0"/>
        <v>9784258020065</v>
      </c>
      <c r="G36" t="str" cm="1">
        <f t="array" ref="G36" xml:space="preserve">
_xlfn.CHOOSECOLS(
  _xlfn.TEXTSPLIT(
    _xlfn.CHOOSECOLS(_xlfn.TEXTSPLIT(A36, "&lt;prism:publicationDate&gt;"), 2),
    "&lt;/prism:publicationDate&gt;"
  ),
  1
)</f>
        <v>2022.2</v>
      </c>
      <c r="H36" t="str" cm="1">
        <f t="array" ref="H36" xml:space="preserve">
IF(
  IFERROR(
    _xlfn.CHOOSECOLS(
      _xlfn.TEXTSPLIT(
        _xlfn.CHOOSECOLS(_xlfn.TEXTSPLIT(A36, "&lt;dc:subject&gt;"), 2),
        "&lt;/dc:subject&gt;"
      ),
    1
    ),
  "error"
  )="error",
  "",
  _xlfn.CHOOSECOLS(
    _xlfn.TEXTSPLIT(
      _xlfn.CHOOSECOLS(_xlfn.TEXTSPLIT(A36, "&lt;dc:subject&gt;"), 2),
      "&lt;/dc:subject&gt;"
    ),
  1
  )
)</f>
        <v>NDC6:302.2|NDC8:302.2|NDLC:A76|NDC9:302.2|NDC10:302.2</v>
      </c>
      <c r="I36" t="str" cm="1">
        <f t="array" ref="I36" xml:space="preserve">
LEFT(
  _xlfn.CHOOSECOLS(_xlfn.TEXTSPLIT(A36, "&lt;foaf:Organization rdf:about=""",),2),
    FIND(
      """",
      _xlfn.CHOOSECOLS(_xlfn.TEXTSPLIT(A36,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7" spans="1:9" ht="15.6" customHeight="1" x14ac:dyDescent="0.45">
      <c r="A37" s="1" t="s">
        <v>77</v>
      </c>
      <c r="B37" t="str">
        <f t="shared" si="1"/>
        <v>BC13731492</v>
      </c>
      <c r="C37" s="4" t="str" cm="1">
        <f t="array" ref="C37" xml:space="preserve">
_xlfn.CHOOSECOLS(
  _xlfn.TEXTSPLIT(A37, "&lt;dc:title&gt;"),
  2
)</f>
        <v>アジア動向年報&lt;/dc:title&gt;&lt;dcterms:hasPart rdf:resource="urn:isbn:9784258020140”/&gt;&lt;prism:publicationDate&gt;2022.2&lt;/prism:publicationDate&gt;&lt;dc:subject&gt;NDC6:302.2|NDC8:302.2|NDLC:A76|NDC9:302.2|NDC10:302.2&lt;/dc:subject&gt;&lt;foaf:Organization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7" t="str" cm="1">
        <f t="array" ref="D37" xml:space="preserve">
_xlfn.CHOOSECOLS(
  _xlfn.TEXTSPLIT(C37, "&lt;/dc:title&gt;"),
  1
)</f>
        <v>アジア動向年報</v>
      </c>
      <c r="E37" s="4" t="str" cm="1">
        <f t="array" ref="E37" xml:space="preserve">
_xlfn.CHOOSECOLS(
  _xlfn.TEXTSPLIT(A37, "urn:isbn:"),
  2
)</f>
        <v>9784258020140”/&gt;&lt;prism:publicationDate&gt;2022.2&lt;/prism:publicationDate&gt;&lt;dc:subject&gt;NDC6:302.2|NDC8:302.2|NDLC:A76|NDC9:302.2|NDC10:302.2&lt;/dc:subject&gt;&lt;foaf:Organization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7" t="str">
        <f t="shared" si="0"/>
        <v>9784258020140</v>
      </c>
      <c r="G37" t="str" cm="1">
        <f t="array" ref="G37" xml:space="preserve">
_xlfn.CHOOSECOLS(
  _xlfn.TEXTSPLIT(
    _xlfn.CHOOSECOLS(_xlfn.TEXTSPLIT(A37, "&lt;prism:publicationDate&gt;"), 2),
    "&lt;/prism:publicationDate&gt;"
  ),
  1
)</f>
        <v>2022.2</v>
      </c>
      <c r="H37" t="str" cm="1">
        <f t="array" ref="H37" xml:space="preserve">
IF(
  IFERROR(
    _xlfn.CHOOSECOLS(
      _xlfn.TEXTSPLIT(
        _xlfn.CHOOSECOLS(_xlfn.TEXTSPLIT(A37, "&lt;dc:subject&gt;"), 2),
        "&lt;/dc:subject&gt;"
      ),
    1
    ),
  "error"
  )="error",
  "",
  _xlfn.CHOOSECOLS(
    _xlfn.TEXTSPLIT(
      _xlfn.CHOOSECOLS(_xlfn.TEXTSPLIT(A37, "&lt;dc:subject&gt;"), 2),
      "&lt;/dc:subject&gt;"
    ),
  1
  )
)</f>
        <v>NDC6:302.2|NDC8:302.2|NDLC:A76|NDC9:302.2|NDC10:302.2</v>
      </c>
      <c r="I37" t="str" cm="1">
        <f t="array" ref="I37" xml:space="preserve">
LEFT(
  _xlfn.CHOOSECOLS(_xlfn.TEXTSPLIT(A37, "&lt;foaf:Organization rdf:about=""",),2),
    FIND(
      """",
      _xlfn.CHOOSECOLS(_xlfn.TEXTSPLIT(A37,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8" spans="1:9" ht="15.6" customHeight="1" x14ac:dyDescent="0.45">
      <c r="A38" s="1" t="s">
        <v>78</v>
      </c>
      <c r="B38" t="str">
        <f t="shared" si="1"/>
        <v>BC13731426</v>
      </c>
      <c r="C38" s="4" t="str" cm="1">
        <f t="array" ref="C38" xml:space="preserve">
_xlfn.CHOOSECOLS(
  _xlfn.TEXTSPLIT(A38, "&lt;dc:title&gt;"),
  2
)</f>
        <v>アジア動向年報&lt;/dc:title&gt;&lt;dcterms:hasPart rdf:resource="urn:isbn:9784258020232”/&gt;&lt;prism:publicationDate&gt;2022.2&lt;/prism:publicationDate&gt;&lt;dc:subject&gt;NDC6:302.2|NDC8:302.2|NDLC:A76|NDC9:302.2|NDC10:302.2&lt;/dc:subject&gt;&lt;foaf:Organization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8" t="str" cm="1">
        <f t="array" ref="D38" xml:space="preserve">
_xlfn.CHOOSECOLS(
  _xlfn.TEXTSPLIT(C38, "&lt;/dc:title&gt;"),
  1
)</f>
        <v>アジア動向年報</v>
      </c>
      <c r="E38" s="4" t="str" cm="1">
        <f t="array" ref="E38" xml:space="preserve">
_xlfn.CHOOSECOLS(
  _xlfn.TEXTSPLIT(A38, "urn:isbn:"),
  2
)</f>
        <v>9784258020232”/&gt;&lt;prism:publicationDate&gt;2022.2&lt;/prism:publicationDate&gt;&lt;dc:subject&gt;NDC6:302.2|NDC8:302.2|NDLC:A76|NDC9:302.2|NDC10:302.2&lt;/dc:subject&gt;&lt;foaf:Organization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8" t="str">
        <f t="shared" si="0"/>
        <v>9784258020232</v>
      </c>
      <c r="G38" t="str" cm="1">
        <f t="array" ref="G38" xml:space="preserve">
_xlfn.CHOOSECOLS(
  _xlfn.TEXTSPLIT(
    _xlfn.CHOOSECOLS(_xlfn.TEXTSPLIT(A38, "&lt;prism:publicationDate&gt;"), 2),
    "&lt;/prism:publicationDate&gt;"
  ),
  1
)</f>
        <v>2022.2</v>
      </c>
      <c r="H38" t="str" cm="1">
        <f t="array" ref="H38" xml:space="preserve">
IF(
  IFERROR(
    _xlfn.CHOOSECOLS(
      _xlfn.TEXTSPLIT(
        _xlfn.CHOOSECOLS(_xlfn.TEXTSPLIT(A38, "&lt;dc:subject&gt;"), 2),
        "&lt;/dc:subject&gt;"
      ),
    1
    ),
  "error"
  )="error",
  "",
  _xlfn.CHOOSECOLS(
    _xlfn.TEXTSPLIT(
      _xlfn.CHOOSECOLS(_xlfn.TEXTSPLIT(A38, "&lt;dc:subject&gt;"), 2),
      "&lt;/dc:subject&gt;"
    ),
  1
  )
)</f>
        <v>NDC6:302.2|NDC8:302.2|NDLC:A76|NDC9:302.2|NDC10:302.2</v>
      </c>
      <c r="I38" t="str" cm="1">
        <f t="array" ref="I38" xml:space="preserve">
LEFT(
  _xlfn.CHOOSECOLS(_xlfn.TEXTSPLIT(A38, "&lt;foaf:Organization rdf:about=""",),2),
    FIND(
      """",
      _xlfn.CHOOSECOLS(_xlfn.TEXTSPLIT(A38,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39" spans="1:9" ht="15.6" customHeight="1" x14ac:dyDescent="0.45">
      <c r="A39" s="1" t="s">
        <v>79</v>
      </c>
      <c r="B39" t="str">
        <f t="shared" si="1"/>
        <v>BC13731357</v>
      </c>
      <c r="C39" s="4" t="str" cm="1">
        <f t="array" ref="C39" xml:space="preserve">
_xlfn.CHOOSECOLS(
  _xlfn.TEXTSPLIT(A39, "&lt;dc:title&gt;"),
  2
)</f>
        <v>アジア動向年報&lt;/dc:title&gt;&lt;dcterms:hasPart rdf:resource="urn:isbn:9784258020164”/&gt;&lt;prism:publicationDate&gt;2022.2&lt;/prism:publicationDate&gt;&lt;dc:subject&gt;NDC6:302.2|NDC8:302.2|NDLC:A76|NDC9:302.2|NDC10:302.2&lt;/dc:subject&gt;&lt;foaf:Organization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39" t="str" cm="1">
        <f t="array" ref="D39" xml:space="preserve">
_xlfn.CHOOSECOLS(
  _xlfn.TEXTSPLIT(C39, "&lt;/dc:title&gt;"),
  1
)</f>
        <v>アジア動向年報</v>
      </c>
      <c r="E39" s="4" t="str" cm="1">
        <f t="array" ref="E39" xml:space="preserve">
_xlfn.CHOOSECOLS(
  _xlfn.TEXTSPLIT(A39, "urn:isbn:"),
  2
)</f>
        <v>9784258020164”/&gt;&lt;prism:publicationDate&gt;2022.2&lt;/prism:publicationDate&gt;&lt;dc:subject&gt;NDC6:302.2|NDC8:302.2|NDLC:A76|NDC9:302.2|NDC10:302.2&lt;/dc:subject&gt;&lt;foaf:Organization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39" t="str">
        <f t="shared" si="0"/>
        <v>9784258020164</v>
      </c>
      <c r="G39" t="str" cm="1">
        <f t="array" ref="G39" xml:space="preserve">
_xlfn.CHOOSECOLS(
  _xlfn.TEXTSPLIT(
    _xlfn.CHOOSECOLS(_xlfn.TEXTSPLIT(A39, "&lt;prism:publicationDate&gt;"), 2),
    "&lt;/prism:publicationDate&gt;"
  ),
  1
)</f>
        <v>2022.2</v>
      </c>
      <c r="H39" t="str" cm="1">
        <f t="array" ref="H39" xml:space="preserve">
IF(
  IFERROR(
    _xlfn.CHOOSECOLS(
      _xlfn.TEXTSPLIT(
        _xlfn.CHOOSECOLS(_xlfn.TEXTSPLIT(A39, "&lt;dc:subject&gt;"), 2),
        "&lt;/dc:subject&gt;"
      ),
    1
    ),
  "error"
  )="error",
  "",
  _xlfn.CHOOSECOLS(
    _xlfn.TEXTSPLIT(
      _xlfn.CHOOSECOLS(_xlfn.TEXTSPLIT(A39, "&lt;dc:subject&gt;"), 2),
      "&lt;/dc:subject&gt;"
    ),
  1
  )
)</f>
        <v>NDC6:302.2|NDC8:302.2|NDLC:A76|NDC9:302.2|NDC10:302.2</v>
      </c>
      <c r="I39" t="str" cm="1">
        <f t="array" ref="I39" xml:space="preserve">
LEFT(
  _xlfn.CHOOSECOLS(_xlfn.TEXTSPLIT(A39, "&lt;foaf:Organization rdf:about=""",),2),
    FIND(
      """",
      _xlfn.CHOOSECOLS(_xlfn.TEXTSPLIT(A39,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40" spans="1:9" ht="15.6" customHeight="1" x14ac:dyDescent="0.45">
      <c r="A40" s="1" t="s">
        <v>80</v>
      </c>
      <c r="B40" t="str">
        <f t="shared" si="1"/>
        <v>BC13731302</v>
      </c>
      <c r="C40" s="4" t="str" cm="1">
        <f t="array" ref="C40" xml:space="preserve">
_xlfn.CHOOSECOLS(
  _xlfn.TEXTSPLIT(A40, "&lt;dc:title&gt;"),
  2
)</f>
        <v>アジア動向年報&lt;/dc:title&gt;&lt;dcterms:hasPart rdf:resource="urn:isbn:9784258020089”/&gt;&lt;prism:publicationDate&gt;2022.2&lt;/prism:publicationDate&gt;&lt;dc:subject&gt;NDC6:302.2|NDC8:302.2|NDLC:A76|NDC9:302.2|NDC10:302.2&lt;/dc:subject&gt;&lt;foaf:Organization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"&gt;</v>
      </c>
      <c r="D40" t="str" cm="1">
        <f t="array" ref="D40" xml:space="preserve">
_xlfn.CHOOSECOLS(
  _xlfn.TEXTSPLIT(C40, "&lt;/dc:title&gt;"),
  1
)</f>
        <v>アジア動向年報</v>
      </c>
      <c r="E40" s="4" t="str" cm="1">
        <f t="array" ref="E40" xml:space="preserve">
_xlfn.CHOOSECOLS(
  _xlfn.TEXTSPLIT(A40, "urn:isbn:"),
  2
)</f>
        <v>9784258020089”/&gt;&lt;prism:publicationDate&gt;2022.2&lt;/prism:publicationDate&gt;&lt;dc:subject&gt;NDC6:302.2|NDC8:302.2|NDLC:A76|NDC9:302.2|NDC10:302.2&lt;/dc:subject&gt;&lt;foaf:Organization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"&gt;</v>
      </c>
      <c r="F40" t="str">
        <f t="shared" si="0"/>
        <v>9784258020089</v>
      </c>
      <c r="G40" t="str" cm="1">
        <f t="array" ref="G40" xml:space="preserve">
_xlfn.CHOOSECOLS(
  _xlfn.TEXTSPLIT(
    _xlfn.CHOOSECOLS(_xlfn.TEXTSPLIT(A40, "&lt;prism:publicationDate&gt;"), 2),
    "&lt;/prism:publicationDate&gt;"
  ),
  1
)</f>
        <v>2022.2</v>
      </c>
      <c r="H40" t="str" cm="1">
        <f t="array" ref="H40" xml:space="preserve">
IF(
  IFERROR(
    _xlfn.CHOOSECOLS(
      _xlfn.TEXTSPLIT(
        _xlfn.CHOOSECOLS(_xlfn.TEXTSPLIT(A40, "&lt;dc:subject&gt;"), 2),
        "&lt;/dc:subject&gt;"
      ),
    1
    ),
  "error"
  )="error",
  "",
  _xlfn.CHOOSECOLS(
    _xlfn.TEXTSPLIT(
      _xlfn.CHOOSECOLS(_xlfn.TEXTSPLIT(A40, "&lt;dc:subject&gt;"), 2),
      "&lt;/dc:subject&gt;"
    ),
  1
  )
)</f>
        <v>NDC6:302.2|NDC8:302.2|NDLC:A76|NDC9:302.2|NDC10:302.2</v>
      </c>
      <c r="I40" t="str" cm="1">
        <f t="array" ref="I40" xml:space="preserve">
LEFT(
  _xlfn.CHOOSECOLS(_xlfn.TEXTSPLIT(A40, "&lt;foaf:Organization rdf:about=""",),2),
    FIND(
      """",
      _xlfn.CHOOSECOLS(_xlfn.TEXTSPLIT(A40,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009144|FA009155|FA010391|FA011033|FA014326</v>
      </c>
    </row>
    <row r="41" spans="1:9" ht="15.6" customHeight="1" x14ac:dyDescent="0.45">
      <c r="A41" s="1" t="s">
        <v>81</v>
      </c>
      <c r="B41" t="str">
        <f t="shared" si="1"/>
        <v>BC13731277</v>
      </c>
      <c r="C41" s="4" t="str" cm="1">
        <f t="array" ref="C41" xml:space="preserve">
_xlfn.CHOOSECOLS(
  _xlfn.TEXTSPLIT(A41, "&lt;dc:title&gt;"),
  2
)</f>
        <v>アジア動向年報&lt;/dc:title&gt;&lt;dcterms:hasPart rdf:resource="urn:isbn:9784258020058”/&gt;&lt;prism:publicationDate&gt;2022.2&lt;/prism:publicationDate&gt;&lt;dc:subject&gt;NDC6:302.2|NDC8:302.2|NDLC:A76|NDC9:302.2|NDC10:302.2&lt;/dc:subject&gt;&lt;foaf:Organization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41" t="str" cm="1">
        <f t="array" ref="D41" xml:space="preserve">
_xlfn.CHOOSECOLS(
  _xlfn.TEXTSPLIT(C41, "&lt;/dc:title&gt;"),
  1
)</f>
        <v>アジア動向年報</v>
      </c>
      <c r="E41" s="4" t="str" cm="1">
        <f t="array" ref="E41" xml:space="preserve">
_xlfn.CHOOSECOLS(
  _xlfn.TEXTSPLIT(A41, "urn:isbn:"),
  2
)</f>
        <v>9784258020058”/&gt;&lt;prism:publicationDate&gt;2022.2&lt;/prism:publicationDate&gt;&lt;dc:subject&gt;NDC6:302.2|NDC8:302.2|NDLC:A76|NDC9:302.2|NDC10:302.2&lt;/dc:subject&gt;&lt;foaf:Organization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41" t="str">
        <f t="shared" si="0"/>
        <v>9784258020058</v>
      </c>
      <c r="G41" t="str" cm="1">
        <f t="array" ref="G41" xml:space="preserve">
_xlfn.CHOOSECOLS(
  _xlfn.TEXTSPLIT(
    _xlfn.CHOOSECOLS(_xlfn.TEXTSPLIT(A41, "&lt;prism:publicationDate&gt;"), 2),
    "&lt;/prism:publicationDate&gt;"
  ),
  1
)</f>
        <v>2022.2</v>
      </c>
      <c r="H41" t="str" cm="1">
        <f t="array" ref="H41" xml:space="preserve">
IF(
  IFERROR(
    _xlfn.CHOOSECOLS(
      _xlfn.TEXTSPLIT(
        _xlfn.CHOOSECOLS(_xlfn.TEXTSPLIT(A41, "&lt;dc:subject&gt;"), 2),
        "&lt;/dc:subject&gt;"
      ),
    1
    ),
  "error"
  )="error",
  "",
  _xlfn.CHOOSECOLS(
    _xlfn.TEXTSPLIT(
      _xlfn.CHOOSECOLS(_xlfn.TEXTSPLIT(A41, "&lt;dc:subject&gt;"), 2),
      "&lt;/dc:subject&gt;"
    ),
  1
  )
)</f>
        <v>NDC6:302.2|NDC8:302.2|NDLC:A76|NDC9:302.2|NDC10:302.2</v>
      </c>
      <c r="I41" t="str" cm="1">
        <f t="array" ref="I41" xml:space="preserve">
LEFT(
  _xlfn.CHOOSECOLS(_xlfn.TEXTSPLIT(A41, "&lt;foaf:Organization rdf:about=""",),2),
    FIND(
      """",
      _xlfn.CHOOSECOLS(_xlfn.TEXTSPLIT(A41,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42" spans="1:9" ht="15.6" customHeight="1" x14ac:dyDescent="0.45">
      <c r="A42" s="1" t="s">
        <v>82</v>
      </c>
      <c r="B42" t="str">
        <f t="shared" si="1"/>
        <v>BC13731175</v>
      </c>
      <c r="C42" s="4" t="str" cm="1">
        <f t="array" ref="C42" xml:space="preserve">
_xlfn.CHOOSECOLS(
  _xlfn.TEXTSPLIT(A42, "&lt;dc:title&gt;"),
  2
)</f>
        <v>アジア動向年報&lt;/dc:title&gt;&lt;dcterms:hasPart rdf:resource="urn:isbn:9784258020096”/&gt;&lt;prism:publicationDate&gt;2022.2&lt;/prism:publicationDate&gt;&lt;dc:subject&gt;NDC6:302.2|NDC8:302.2|NDLC:A76|NDC9:302.2|NDC10:302.2&lt;/dc:subject&gt;&lt;foaf:Organization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D42" t="str" cm="1">
        <f t="array" ref="D42" xml:space="preserve">
_xlfn.CHOOSECOLS(
  _xlfn.TEXTSPLIT(C42, "&lt;/dc:title&gt;"),
  1
)</f>
        <v>アジア動向年報</v>
      </c>
      <c r="E42" s="4" t="str" cm="1">
        <f t="array" ref="E42" xml:space="preserve">
_xlfn.CHOOSECOLS(
  _xlfn.TEXTSPLIT(A42, "urn:isbn:"),
  2
)</f>
        <v>9784258020096”/&gt;&lt;prism:publicationDate&gt;2022.2&lt;/prism:publicationDate&gt;&lt;dc:subject&gt;NDC6:302.2|NDC8:302.2|NDLC:A76|NDC9:302.2|NDC10:302.2&lt;/dc:subject&gt;&lt;foaf:Organization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"&gt;</v>
      </c>
      <c r="F42" t="str">
        <f t="shared" si="0"/>
        <v>9784258020096</v>
      </c>
      <c r="G42" t="str" cm="1">
        <f t="array" ref="G42" xml:space="preserve">
_xlfn.CHOOSECOLS(
  _xlfn.TEXTSPLIT(
    _xlfn.CHOOSECOLS(_xlfn.TEXTSPLIT(A42, "&lt;prism:publicationDate&gt;"), 2),
    "&lt;/prism:publicationDate&gt;"
  ),
  1
)</f>
        <v>2022.2</v>
      </c>
      <c r="H42" t="str" cm="1">
        <f t="array" ref="H42" xml:space="preserve">
IF(
  IFERROR(
    _xlfn.CHOOSECOLS(
      _xlfn.TEXTSPLIT(
        _xlfn.CHOOSECOLS(_xlfn.TEXTSPLIT(A42, "&lt;dc:subject&gt;"), 2),
        "&lt;/dc:subject&gt;"
      ),
    1
    ),
  "error"
  )="error",
  "",
  _xlfn.CHOOSECOLS(
    _xlfn.TEXTSPLIT(
      _xlfn.CHOOSECOLS(_xlfn.TEXTSPLIT(A42, "&lt;dc:subject&gt;"), 2),
      "&lt;/dc:subject&gt;"
    ),
  1
  )
)</f>
        <v>NDC6:302.2|NDC8:302.2|NDLC:A76|NDC9:302.2|NDC10:302.2</v>
      </c>
      <c r="I42" t="str" cm="1">
        <f t="array" ref="I42" xml:space="preserve">
LEFT(
  _xlfn.CHOOSECOLS(_xlfn.TEXTSPLIT(A42, "&lt;foaf:Organization rdf:about=""",),2),
    FIND(
      """",
      _xlfn.CHOOSECOLS(_xlfn.TEXTSPLIT(A42, "&lt;foaf:Organization rdf:about=""",),2)
    )-1
)</f>
        <v>FA003749|FA004209|FA004231|FA004311|FA004592|FA022572|FA004708|FA004923|FA005008|FA005019|FA005405|FA005609|FA005642|FA005802|FA005970|FA006011|FA014494|FA006565|FA006758|FA006871|FA007116|FA017969|FA007375|FA007670|FA007750|FA008174|FA008221|FA008593|FA008764|FA008855|FA009053|FA009155|FA010391|FA011033|FA014326</v>
      </c>
    </row>
    <row r="43" spans="1:9" ht="15.6" customHeight="1" x14ac:dyDescent="0.45">
      <c r="A43" s="1" t="s">
        <v>83</v>
      </c>
      <c r="B43" t="str">
        <f t="shared" si="1"/>
        <v>BC13731062</v>
      </c>
      <c r="C43" s="4" t="str" cm="1">
        <f t="array" ref="C43" xml:space="preserve">
_xlfn.CHOOSECOLS(
  _xlfn.TEXTSPLIT(A43, "&lt;dc:title&gt;"),
  2
)</f>
        <v>アジア動向年報&lt;/dc:title&gt;&lt;dcterms:hasPart rdf:resource="urn:isbn:9784258020041”/&gt;&lt;prism:publicationDate&gt;2022.2&lt;/prism:publicationDate&gt;&lt;dc:subject&gt;NDC6:302.2|NDC8:302.2|NDLC:A76|NDC9:302.2|NDC10:302.2&lt;/dc:subject&gt;&lt;foaf:Organization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"&gt;</v>
      </c>
      <c r="D43" t="str" cm="1">
        <f t="array" ref="D43" xml:space="preserve">
_xlfn.CHOOSECOLS(
  _xlfn.TEXTSPLIT(C43, "&lt;/dc:title&gt;"),
  1
)</f>
        <v>アジア動向年報</v>
      </c>
      <c r="E43" s="4" t="str" cm="1">
        <f t="array" ref="E43" xml:space="preserve">
_xlfn.CHOOSECOLS(
  _xlfn.TEXTSPLIT(A43, "urn:isbn:"),
  2
)</f>
        <v>9784258020041”/&gt;&lt;prism:publicationDate&gt;2022.2&lt;/prism:publicationDate&gt;&lt;dc:subject&gt;NDC6:302.2|NDC8:302.2|NDLC:A76|NDC9:302.2|NDC10:302.2&lt;/dc:subject&gt;&lt;foaf:Organization rdf:about="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"&gt;</v>
      </c>
      <c r="F43" t="str">
        <f t="shared" si="0"/>
        <v>9784258020041</v>
      </c>
      <c r="G43" t="str" cm="1">
        <f t="array" ref="G43" xml:space="preserve">
_xlfn.CHOOSECOLS(
  _xlfn.TEXTSPLIT(
    _xlfn.CHOOSECOLS(_xlfn.TEXTSPLIT(A43, "&lt;prism:publicationDate&gt;"), 2),
    "&lt;/prism:publicationDate&gt;"
  ),
  1
)</f>
        <v>2022.2</v>
      </c>
      <c r="H43" t="str" cm="1">
        <f t="array" ref="H43" xml:space="preserve">
IF(
  IFERROR(
    _xlfn.CHOOSECOLS(
      _xlfn.TEXTSPLIT(
        _xlfn.CHOOSECOLS(_xlfn.TEXTSPLIT(A43, "&lt;dc:subject&gt;"), 2),
        "&lt;/dc:subject&gt;"
      ),
    1
    ),
  "error"
  )="error",
  "",
  _xlfn.CHOOSECOLS(
    _xlfn.TEXTSPLIT(
      _xlfn.CHOOSECOLS(_xlfn.TEXTSPLIT(A43, "&lt;dc:subject&gt;"), 2),
      "&lt;/dc:subject&gt;"
    ),
  1
  )
)</f>
        <v>NDC6:302.2|NDC8:302.2|NDLC:A76|NDC9:302.2|NDC10:302.2</v>
      </c>
      <c r="I43" t="str" cm="1">
        <f t="array" ref="I43" xml:space="preserve">
LEFT(
  _xlfn.CHOOSECOLS(_xlfn.TEXTSPLIT(A43, "&lt;foaf:Organization rdf:about=""",),2),
    FIND(
      """",
      _xlfn.CHOOSECOLS(_xlfn.TEXTSPLIT(A43, "&lt;foaf:Organization rdf:about=""",),2)
    )-1
)</f>
        <v>FA003749|FA004209|FA004231|FA004311|FA004592|FA022572|FA004708|FA004923|FA005008|FA005019|FA005405|FA005609|FA005642|FA005802|FA006011|FA014494|FA006565|FA006758|FA006871|FA007116|FA017969|FA007375|FA007670|FA007750|FA008174|FA008221|FA008593|FA008764|FA008855|FA009053|FA009155|FA010391|FA011033|FA014326</v>
      </c>
    </row>
    <row r="44" spans="1:9" ht="15.6" customHeight="1" x14ac:dyDescent="0.45">
      <c r="A44" s="1" t="s">
        <v>84</v>
      </c>
      <c r="B44" t="str">
        <f t="shared" si="1"/>
        <v>BC08575842</v>
      </c>
      <c r="C44" s="4" t="str" cm="1">
        <f t="array" ref="C44" xml:space="preserve">
_xlfn.CHOOSECOLS(
  _xlfn.TEXTSPLIT(A44, "&lt;dc:title&gt;"),
  2
)</f>
        <v>Global production networks and rural development : Southeast Asia as a fruit supplier to China&lt;/dc:title&gt;&lt;dcterms:hasPart rdf:resource="urn:isbn:9781800883871”/&gt;&lt;prism:publicationDate&gt;c2021&lt;/prism:publicationDate&gt;&lt;dc:subject&gt;DC23:382.0951059|DC23:382/.4140959|LCC:HD9256.C62&lt;/dc:subject&gt;&lt;foaf:Organization rdf:about="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"&gt;</v>
      </c>
      <c r="D44" t="str" cm="1">
        <f t="array" ref="D44" xml:space="preserve">
_xlfn.CHOOSECOLS(
  _xlfn.TEXTSPLIT(C44, "&lt;/dc:title&gt;"),
  1
)</f>
        <v>Global production networks and rural development : Southeast Asia as a fruit supplier to China</v>
      </c>
      <c r="E44" s="4" t="str" cm="1">
        <f t="array" ref="E44" xml:space="preserve">
_xlfn.CHOOSECOLS(
  _xlfn.TEXTSPLIT(A44, "urn:isbn:"),
  2
)</f>
        <v>9781800883871”/&gt;&lt;prism:publicationDate&gt;c2021&lt;/prism:publicationDate&gt;&lt;dc:subject&gt;DC23:382.0951059|DC23:382/.4140959|LCC:HD9256.C62&lt;/dc:subject&gt;&lt;foaf:Organization rdf:about="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"&gt;</v>
      </c>
      <c r="F44" t="str">
        <f t="shared" si="0"/>
        <v>9781800883871</v>
      </c>
      <c r="G44" t="str" cm="1">
        <f t="array" ref="G44" xml:space="preserve">
_xlfn.CHOOSECOLS(
  _xlfn.TEXTSPLIT(
    _xlfn.CHOOSECOLS(_xlfn.TEXTSPLIT(A44, "&lt;prism:publicationDate&gt;"), 2),
    "&lt;/prism:publicationDate&gt;"
  ),
  1
)</f>
        <v>c2021</v>
      </c>
      <c r="H44" t="str" cm="1">
        <f t="array" ref="H44" xml:space="preserve">
IF(
  IFERROR(
    _xlfn.CHOOSECOLS(
      _xlfn.TEXTSPLIT(
        _xlfn.CHOOSECOLS(_xlfn.TEXTSPLIT(A44, "&lt;dc:subject&gt;"), 2),
        "&lt;/dc:subject&gt;"
      ),
    1
    ),
  "error"
  )="error",
  "",
  _xlfn.CHOOSECOLS(
    _xlfn.TEXTSPLIT(
      _xlfn.CHOOSECOLS(_xlfn.TEXTSPLIT(A44, "&lt;dc:subject&gt;"), 2),
      "&lt;/dc:subject&gt;"
    ),
  1
  )
)</f>
        <v>DC23:382.0951059|DC23:382/.4140959|LCC:HD9256.C62</v>
      </c>
      <c r="I44" t="str" cm="1">
        <f t="array" ref="I44" xml:space="preserve">
LEFT(
  _xlfn.CHOOSECOLS(_xlfn.TEXTSPLIT(A44, "&lt;foaf:Organization rdf:about=""",),2),
    FIND(
      """",
      _xlfn.CHOOSECOLS(_xlfn.TEXTSPLIT(A44, "&lt;foaf:Organization rdf:about=""",),2)
    )-1
)</f>
        <v>FA001754|FA001845|FA001878|FA002010|FA016434|FA012910|FA002724|FA003410|FA003749|FA003771|FA004209|FA004231|FA004311|FA004592|FA004887|FA004912|FA004923|FA005008|FA005019|FA005256|FA005267|FA005405|FA005609|FA005631|FA005675|FA005755|FA005766|FA005802|FA006011|FA006088|FA014494|FA006565|FA006623|FA006678|FA006758|FA006849|FA006871|FA007116|FA017969|FA007375|FA007670|FA007739|FA007750|FA008174|FA008221|FA008312|FA008593|FA008764|FA008855|FA009053|FA009155|FA011033|FA014326|FA017903</v>
      </c>
    </row>
    <row r="45" spans="1:9" ht="15.6" customHeight="1" x14ac:dyDescent="0.45">
      <c r="A45" s="1" t="s">
        <v>85</v>
      </c>
      <c r="B45" t="str">
        <f t="shared" si="1"/>
        <v>BC11634848</v>
      </c>
      <c r="C45" s="4" t="str" cm="1">
        <f t="array" ref="C45" xml:space="preserve">
_xlfn.CHOOSECOLS(
  _xlfn.TEXTSPLIT(A45, "&lt;dc:title&gt;"),
  2
)</f>
        <v>International trade of secondhand goods : flow of secondhand goods, actors and environmental impact&lt;/dc:title&gt;&lt;dcterms:hasPart rdf:resource="urn:isbn:9783030555788”/&gt;&lt;prism:publicationDate&gt;c2021&lt;/prism:publicationDate&gt;&lt;dc:subject&gt;DC23:658.87&lt;/dc:subject&gt;&lt;foaf:Organization rdf:about="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"&gt;</v>
      </c>
      <c r="D45" t="str" cm="1">
        <f t="array" ref="D45" xml:space="preserve">
_xlfn.CHOOSECOLS(
  _xlfn.TEXTSPLIT(C45, "&lt;/dc:title&gt;"),
  1
)</f>
        <v>International trade of secondhand goods : flow of secondhand goods, actors and environmental impact</v>
      </c>
      <c r="E45" s="4" t="str" cm="1">
        <f t="array" ref="E45" xml:space="preserve">
_xlfn.CHOOSECOLS(
  _xlfn.TEXTSPLIT(A45, "urn:isbn:"),
  2
)</f>
        <v>9783030555788”/&gt;&lt;prism:publicationDate&gt;c2021&lt;/prism:publicationDate&gt;&lt;dc:subject&gt;DC23:658.87&lt;/dc:subject&gt;&lt;foaf:Organization rdf:about="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"&gt;</v>
      </c>
      <c r="F45" t="str">
        <f t="shared" si="0"/>
        <v>9783030555788</v>
      </c>
      <c r="G45" t="str" cm="1">
        <f t="array" ref="G45" xml:space="preserve">
_xlfn.CHOOSECOLS(
  _xlfn.TEXTSPLIT(
    _xlfn.CHOOSECOLS(_xlfn.TEXTSPLIT(A45, "&lt;prism:publicationDate&gt;"), 2),
    "&lt;/prism:publicationDate&gt;"
  ),
  1
)</f>
        <v>c2021</v>
      </c>
      <c r="H45" t="str" cm="1">
        <f t="array" ref="H45" xml:space="preserve">
IF(
  IFERROR(
    _xlfn.CHOOSECOLS(
      _xlfn.TEXTSPLIT(
        _xlfn.CHOOSECOLS(_xlfn.TEXTSPLIT(A45, "&lt;dc:subject&gt;"), 2),
        "&lt;/dc:subject&gt;"
      ),
    1
    ),
  "error"
  )="error",
  "",
  _xlfn.CHOOSECOLS(
    _xlfn.TEXTSPLIT(
      _xlfn.CHOOSECOLS(_xlfn.TEXTSPLIT(A45, "&lt;dc:subject&gt;"), 2),
      "&lt;/dc:subject&gt;"
    ),
  1
  )
)</f>
        <v>DC23:658.87</v>
      </c>
      <c r="I45" t="str" cm="1">
        <f t="array" ref="I45" xml:space="preserve">
LEFT(
  _xlfn.CHOOSECOLS(_xlfn.TEXTSPLIT(A45, "&lt;foaf:Organization rdf:about=""",),2),
    FIND(
      """",
      _xlfn.CHOOSECOLS(_xlfn.TEXTSPLIT(A45, "&lt;foaf:Organization rdf:about=""",),2)
    )-1
)</f>
        <v>FA001754|FA011769|FA001878|FA002010|FA016434|FA012910|FA003749|FA003771|FA004209|FA004231|FA004311|FA004592|FA022572|FA004708|FA004887|FA004912|FA004923|FA005008|FA005019|FA005267|FA005405|FA005609|FA005631|FA005675|FA005755|FA005802|FA006011|FA014494|FA006565|FA006623|FA006758|FA006871|FA007116|FA017969|FA007375|FA007670|FA007739|FA007750|FA008174|FA008221|FA008312|FA008593|FA008764|FA008855|FA009053|FA009155|FA010391|FA011033|FA014326|FA014359</v>
      </c>
    </row>
    <row r="46" spans="1:9" ht="15.6" customHeight="1" x14ac:dyDescent="0.45">
      <c r="A46" s="1" t="s">
        <v>86</v>
      </c>
      <c r="B46" t="str">
        <f t="shared" si="1"/>
        <v>BD0147242X</v>
      </c>
      <c r="C46" s="4" t="str" cm="1">
        <f t="array" ref="C46" xml:space="preserve">
_xlfn.CHOOSECOLS(
  _xlfn.TEXTSPLIT(A46, "&lt;dc:title&gt;"),
  2
)</f>
        <v>アジア動向年報2000-2009&lt;/dc:title&gt;&lt;dcterms:hasPart rdf:resource="urn:isbn:9784258020454”/&gt;&lt;prism:publicationDate&gt;2023.2&lt;/prism:publicationDate&gt;&lt;foaf:Organization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46" t="str" cm="1">
        <f t="array" ref="D46" xml:space="preserve">
_xlfn.CHOOSECOLS(
  _xlfn.TEXTSPLIT(C46, "&lt;/dc:title&gt;"),
  1
)</f>
        <v>アジア動向年報2000-2009</v>
      </c>
      <c r="E46" s="4" t="str" cm="1">
        <f t="array" ref="E46" xml:space="preserve">
_xlfn.CHOOSECOLS(
  _xlfn.TEXTSPLIT(A46, "urn:isbn:"),
  2
)</f>
        <v>9784258020454”/&gt;&lt;prism:publicationDate&gt;2023.2&lt;/prism:publicationDate&gt;&lt;foaf:Organization rdf:about="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46" t="str">
        <f t="shared" si="0"/>
        <v>9784258020454</v>
      </c>
      <c r="G46" t="str" cm="1">
        <f t="array" ref="G46" xml:space="preserve">
_xlfn.CHOOSECOLS(
  _xlfn.TEXTSPLIT(
    _xlfn.CHOOSECOLS(_xlfn.TEXTSPLIT(A46, "&lt;prism:publicationDate&gt;"), 2),
    "&lt;/prism:publicationDate&gt;"
  ),
  1
)</f>
        <v>2023.2</v>
      </c>
      <c r="H46" t="str" cm="1">
        <f t="array" ref="H46" xml:space="preserve">
IF(
  IFERROR(
    _xlfn.CHOOSECOLS(
      _xlfn.TEXTSPLIT(
        _xlfn.CHOOSECOLS(_xlfn.TEXTSPLIT(A46, "&lt;dc:subject&gt;"), 2),
        "&lt;/dc:subject&gt;"
      ),
    1
    ),
  "error"
  )="error",
  "",
  _xlfn.CHOOSECOLS(
    _xlfn.TEXTSPLIT(
      _xlfn.CHOOSECOLS(_xlfn.TEXTSPLIT(A46, "&lt;dc:subject&gt;"), 2),
      "&lt;/dc:subject&gt;"
    ),
  1
  )
)</f>
        <v/>
      </c>
      <c r="I46" t="str" cm="1">
        <f t="array" ref="I46" xml:space="preserve">
LEFT(
  _xlfn.CHOOSECOLS(_xlfn.TEXTSPLIT(A46, "&lt;foaf:Organization rdf:about=""",),2),
    FIND(
      """",
      _xlfn.CHOOSECOLS(_xlfn.TEXTSPLIT(A46, "&lt;foaf:Organization rdf:about=""",),2)
    )-1
)</f>
        <v>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</row>
    <row r="47" spans="1:9" ht="15.6" customHeight="1" x14ac:dyDescent="0.45">
      <c r="A47" s="1" t="s">
        <v>87</v>
      </c>
      <c r="B47" t="str">
        <f t="shared" si="1"/>
        <v>BC06479305</v>
      </c>
      <c r="C47" s="4" t="str" cm="1">
        <f t="array" ref="C47" xml:space="preserve">
_xlfn.CHOOSECOLS(
  _xlfn.TEXTSPLIT(A47, "&lt;dc:title&gt;"),
  2
)</f>
        <v>Regional waste management : inter-municipal cooperation and public and private partnership&lt;/dc:title&gt;&lt;prism:publicationDate&gt;2020&lt;/prism:publicationDate&gt;&lt;foaf:Organization rdf:about="FA011033"&gt;</v>
      </c>
      <c r="D47" t="str" cm="1">
        <f t="array" ref="D47" xml:space="preserve">
_xlfn.CHOOSECOLS(
  _xlfn.TEXTSPLIT(C47, "&lt;/dc:title&gt;"),
  1
)</f>
        <v>Regional waste management : inter-municipal cooperation and public and private partnership</v>
      </c>
      <c r="E47" s="4" t="e" cm="1">
        <f t="array" ref="E47" xml:space="preserve">
_xlfn.CHOOSECOLS(
  _xlfn.TEXTSPLIT(A47, "urn:isbn:"),
  2
)</f>
        <v>#VALUE!</v>
      </c>
      <c r="F47" t="e">
        <f t="shared" si="0"/>
        <v>#VALUE!</v>
      </c>
      <c r="G47" t="str" cm="1">
        <f t="array" ref="G47" xml:space="preserve">
_xlfn.CHOOSECOLS(
  _xlfn.TEXTSPLIT(
    _xlfn.CHOOSECOLS(_xlfn.TEXTSPLIT(A47, "&lt;prism:publicationDate&gt;"), 2),
    "&lt;/prism:publicationDate&gt;"
  ),
  1
)</f>
        <v>2020</v>
      </c>
      <c r="H47" t="str" cm="1">
        <f t="array" ref="H47" xml:space="preserve">
IF(
  IFERROR(
    _xlfn.CHOOSECOLS(
      _xlfn.TEXTSPLIT(
        _xlfn.CHOOSECOLS(_xlfn.TEXTSPLIT(A47, "&lt;dc:subject&gt;"), 2),
        "&lt;/dc:subject&gt;"
      ),
    1
    ),
  "error"
  )="error",
  "",
  _xlfn.CHOOSECOLS(
    _xlfn.TEXTSPLIT(
      _xlfn.CHOOSECOLS(_xlfn.TEXTSPLIT(A47, "&lt;dc:subject&gt;"), 2),
      "&lt;/dc:subject&gt;"
    ),
  1
  )
)</f>
        <v/>
      </c>
      <c r="I47" t="str" cm="1">
        <f t="array" ref="I47" xml:space="preserve">
LEFT(
  _xlfn.CHOOSECOLS(_xlfn.TEXTSPLIT(A47, "&lt;foaf:Organization rdf:about=""",),2),
    FIND(
      """",
      _xlfn.CHOOSECOLS(_xlfn.TEXTSPLIT(A47, "&lt;foaf:Organization rdf:about=""",),2)
    )-1
)</f>
        <v>FA011033</v>
      </c>
    </row>
    <row r="48" spans="1:9" ht="15.6" customHeight="1" x14ac:dyDescent="0.45">
      <c r="A48" s="1" t="s">
        <v>88</v>
      </c>
      <c r="B48" t="str">
        <f t="shared" si="1"/>
        <v>BC05723444</v>
      </c>
      <c r="C48" s="4" t="str" cm="1">
        <f t="array" ref="C48" xml:space="preserve">
_xlfn.CHOOSECOLS(
  _xlfn.TEXTSPLIT(A48, "&lt;dc:title&gt;"),
  2
)</f>
        <v>The diffusion of public and private sustainability regulations : the responses of follower countries&lt;/dc:title&gt;&lt;dcterms:hasPart rdf:resource="urn:isbn:9781800880931”/&gt;&lt;prism:publicationDate&gt;c2021&lt;/prism:publicationDate&gt;&lt;dc:subject&gt;DC23:338.927|LCC:HC79.E5&lt;/dc:subject&gt;&lt;foaf:Organization rdf:about="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"&gt;</v>
      </c>
      <c r="D48" t="str" cm="1">
        <f t="array" ref="D48" xml:space="preserve">
_xlfn.CHOOSECOLS(
  _xlfn.TEXTSPLIT(C48, "&lt;/dc:title&gt;"),
  1
)</f>
        <v>The diffusion of public and private sustainability regulations : the responses of follower countries</v>
      </c>
      <c r="E48" s="4" t="str" cm="1">
        <f t="array" ref="E48" xml:space="preserve">
_xlfn.CHOOSECOLS(
  _xlfn.TEXTSPLIT(A48, "urn:isbn:"),
  2
)</f>
        <v>9781800880931”/&gt;&lt;prism:publicationDate&gt;c2021&lt;/prism:publicationDate&gt;&lt;dc:subject&gt;DC23:338.927|LCC:HC79.E5&lt;/dc:subject&gt;&lt;foaf:Organization rdf:about="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"&gt;</v>
      </c>
      <c r="F48" t="str">
        <f t="shared" si="0"/>
        <v>9781800880931</v>
      </c>
      <c r="G48" t="str" cm="1">
        <f t="array" ref="G48" xml:space="preserve">
_xlfn.CHOOSECOLS(
  _xlfn.TEXTSPLIT(
    _xlfn.CHOOSECOLS(_xlfn.TEXTSPLIT(A48, "&lt;prism:publicationDate&gt;"), 2),
    "&lt;/prism:publicationDate&gt;"
  ),
  1
)</f>
        <v>c2021</v>
      </c>
      <c r="H48" t="str" cm="1">
        <f t="array" ref="H48" xml:space="preserve">
IF(
  IFERROR(
    _xlfn.CHOOSECOLS(
      _xlfn.TEXTSPLIT(
        _xlfn.CHOOSECOLS(_xlfn.TEXTSPLIT(A48, "&lt;dc:subject&gt;"), 2),
        "&lt;/dc:subject&gt;"
      ),
    1
    ),
  "error"
  )="error",
  "",
  _xlfn.CHOOSECOLS(
    _xlfn.TEXTSPLIT(
      _xlfn.CHOOSECOLS(_xlfn.TEXTSPLIT(A48, "&lt;dc:subject&gt;"), 2),
      "&lt;/dc:subject&gt;"
    ),
  1
  )
)</f>
        <v>DC23:338.927|LCC:HC79.E5</v>
      </c>
      <c r="I48" t="str" cm="1">
        <f t="array" ref="I48" xml:space="preserve">
LEFT(
  _xlfn.CHOOSECOLS(_xlfn.TEXTSPLIT(A48, "&lt;foaf:Organization rdf:about=""",),2),
    FIND(
      """",
      _xlfn.CHOOSECOLS(_xlfn.TEXTSPLIT(A48, "&lt;foaf:Organization rdf:about=""",),2)
    )-1
)</f>
        <v>FA001754|FA001878|FA002010|FA012910|FA002994|FA003749|FA003771|FA004209|FA004231|FA004311|FA004592|FA004708|FA004887|FA004923|FA005008|FA005019|FA005256|FA005267|FA005405|FA005609|FA005631|FA005675|FA005755|FA005766|FA005802|FA006011|FA014494|FA006565|FA006678|FA006758|FA006849|FA006871|FA007116|FA017969|FA007375|FA007670|FA007739|FA007750|FA008174|FA008221|FA008312|FA008593|FA008764|FA008855|FA009053|FA009155|FA010391|FA011033|FA014326|FA014359|FA015191|FA015216|FA017903</v>
      </c>
    </row>
    <row r="49" spans="1:9" ht="15.6" customHeight="1" x14ac:dyDescent="0.45">
      <c r="A49" s="1" t="s">
        <v>89</v>
      </c>
      <c r="B49" t="str">
        <f t="shared" si="1"/>
        <v>BC05722204</v>
      </c>
      <c r="C49" s="4" t="str" cm="1">
        <f t="array" ref="C49" xml:space="preserve">
_xlfn.CHOOSECOLS(
  _xlfn.TEXTSPLIT(A49, "&lt;dc:title&gt;"),
  2
)</f>
        <v>Origins and evolution of environmental policies : state, time and regional experiences&lt;/dc:title&gt;&lt;dcterms:hasPart rdf:resource="urn:isbn:9781800378810”/&gt;&lt;prism:publicationDate&gt;c2021&lt;/prism:publicationDate&gt;&lt;dc:subject&gt;DC23:363.7|LCC:GE170&lt;/dc:subject&gt;&lt;foaf:Organization rdf:about="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"&gt;</v>
      </c>
      <c r="D49" t="str" cm="1">
        <f t="array" ref="D49" xml:space="preserve">
_xlfn.CHOOSECOLS(
  _xlfn.TEXTSPLIT(C49, "&lt;/dc:title&gt;"),
  1
)</f>
        <v>Origins and evolution of environmental policies : state, time and regional experiences</v>
      </c>
      <c r="E49" s="4" t="str" cm="1">
        <f t="array" ref="E49" xml:space="preserve">
_xlfn.CHOOSECOLS(
  _xlfn.TEXTSPLIT(A49, "urn:isbn:"),
  2
)</f>
        <v>9781800378810”/&gt;&lt;prism:publicationDate&gt;c2021&lt;/prism:publicationDate&gt;&lt;dc:subject&gt;DC23:363.7|LCC:GE170&lt;/dc:subject&gt;&lt;foaf:Organization rdf:about="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"&gt;</v>
      </c>
      <c r="F49" t="str">
        <f t="shared" si="0"/>
        <v>9781800378810</v>
      </c>
      <c r="G49" t="str" cm="1">
        <f t="array" ref="G49" xml:space="preserve">
_xlfn.CHOOSECOLS(
  _xlfn.TEXTSPLIT(
    _xlfn.CHOOSECOLS(_xlfn.TEXTSPLIT(A49, "&lt;prism:publicationDate&gt;"), 2),
    "&lt;/prism:publicationDate&gt;"
  ),
  1
)</f>
        <v>c2021</v>
      </c>
      <c r="H49" t="str" cm="1">
        <f t="array" ref="H49" xml:space="preserve">
IF(
  IFERROR(
    _xlfn.CHOOSECOLS(
      _xlfn.TEXTSPLIT(
        _xlfn.CHOOSECOLS(_xlfn.TEXTSPLIT(A49, "&lt;dc:subject&gt;"), 2),
        "&lt;/dc:subject&gt;"
      ),
    1
    ),
  "error"
  )="error",
  "",
  _xlfn.CHOOSECOLS(
    _xlfn.TEXTSPLIT(
      _xlfn.CHOOSECOLS(_xlfn.TEXTSPLIT(A49, "&lt;dc:subject&gt;"), 2),
      "&lt;/dc:subject&gt;"
    ),
  1
  )
)</f>
        <v>DC23:363.7|LCC:GE170</v>
      </c>
      <c r="I49" t="str" cm="1">
        <f t="array" ref="I49" xml:space="preserve">
LEFT(
  _xlfn.CHOOSECOLS(_xlfn.TEXTSPLIT(A49, "&lt;foaf:Organization rdf:about=""",),2),
    FIND(
      """",
      _xlfn.CHOOSECOLS(_xlfn.TEXTSPLIT(A49, "&lt;foaf:Organization rdf:about=""",),2)
    )-1
)</f>
        <v>FA001754|FA001878|FA002010|FA016434|FA012910|FA003170|FA003749|FA003771|FA004209|FA004231|FA004311|FA004592|FA004708|FA004887|FA004923|FA005008|FA005019|FA005256|FA005267|FA005405|FA005609|FA005631|FA005675|FA005755|FA005802|FA005970|FA006011|FA014494|FA006565|FA006623|FA006678|FA006758|FA006780|FA006849|FA006871|FA007116|FA017969|FA007375|FA007433|FA007670|FA007750|FA008174|FA008221|FA008312|FA008593|FA008764|FA008855|FA009053|FA009155|FA010391|FA011033|FA014326|FA014359|FA015191|FA015216|FA017903</v>
      </c>
    </row>
    <row r="50" spans="1:9" ht="15.6" customHeight="1" x14ac:dyDescent="0.45">
      <c r="A50" s="1" t="s">
        <v>90</v>
      </c>
      <c r="B50" t="str">
        <f t="shared" si="1"/>
        <v>BC18455745</v>
      </c>
      <c r="C50" s="4" t="str" cm="1">
        <f t="array" ref="C50" xml:space="preserve">
_xlfn.CHOOSECOLS(
  _xlfn.TEXTSPLIT(A50, "&lt;dc:title&gt;"),
  2
)</f>
        <v>マクロ計量モデルの活用&lt;/dc:title&gt;&lt;dcterms:hasPart rdf:resource="urn:isbn:9784258046508”/&gt;&lt;prism:publicationDate&gt;2022.10&lt;/prism:publicationDate&gt;&lt;dc:subject&gt;NDC9:331.19|NDC10:332.2|NDLC:DC144&lt;/dc:subject&gt;&lt;foaf:Organization rdf:about="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"&gt;</v>
      </c>
      <c r="D50" t="str" cm="1">
        <f t="array" ref="D50" xml:space="preserve">
_xlfn.CHOOSECOLS(
  _xlfn.TEXTSPLIT(C50, "&lt;/dc:title&gt;"),
  1
)</f>
        <v>マクロ計量モデルの活用</v>
      </c>
      <c r="E50" s="4" t="str" cm="1">
        <f t="array" ref="E50" xml:space="preserve">
_xlfn.CHOOSECOLS(
  _xlfn.TEXTSPLIT(A50, "urn:isbn:"),
  2
)</f>
        <v>9784258046508”/&gt;&lt;prism:publicationDate&gt;2022.10&lt;/prism:publicationDate&gt;&lt;dc:subject&gt;NDC9:331.19|NDC10:332.2|NDLC:DC144&lt;/dc:subject&gt;&lt;foaf:Organization rdf:about="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"&gt;</v>
      </c>
      <c r="F50" t="str">
        <f t="shared" si="0"/>
        <v>9784258046508</v>
      </c>
      <c r="G50" t="str" cm="1">
        <f t="array" ref="G50" xml:space="preserve">
_xlfn.CHOOSECOLS(
  _xlfn.TEXTSPLIT(
    _xlfn.CHOOSECOLS(_xlfn.TEXTSPLIT(A50, "&lt;prism:publicationDate&gt;"), 2),
    "&lt;/prism:publicationDate&gt;"
  ),
  1
)</f>
        <v>2022.10</v>
      </c>
      <c r="H50" t="str" cm="1">
        <f t="array" ref="H50" xml:space="preserve">
IF(
  IFERROR(
    _xlfn.CHOOSECOLS(
      _xlfn.TEXTSPLIT(
        _xlfn.CHOOSECOLS(_xlfn.TEXTSPLIT(A50, "&lt;dc:subject&gt;"), 2),
        "&lt;/dc:subject&gt;"
      ),
    1
    ),
  "error"
  )="error",
  "",
  _xlfn.CHOOSECOLS(
    _xlfn.TEXTSPLIT(
      _xlfn.CHOOSECOLS(_xlfn.TEXTSPLIT(A50, "&lt;dc:subject&gt;"), 2),
      "&lt;/dc:subject&gt;"
    ),
  1
  )
)</f>
        <v>NDC9:331.19|NDC10:332.2|NDLC:DC144</v>
      </c>
      <c r="I50" t="str" cm="1">
        <f t="array" ref="I50" xml:space="preserve">
LEFT(
  _xlfn.CHOOSECOLS(_xlfn.TEXTSPLIT(A50, "&lt;foaf:Organization rdf:about=""",),2),
    FIND(
      """",
      _xlfn.CHOOSECOLS(_xlfn.TEXTSPLIT(A50, "&lt;foaf:Organization rdf:about=""",),2)
    )-1
)</f>
        <v>FA001346|FA001878|FA002010|FA016434|FA002804|FA004231|FA004592|FA004887|FA004912|FA004923|FA005008|FA005019|FA005256|FA005358|FA005405|FA005609|FA005631|FA005675|FA005755|FA005802|FA005970|FA006011|FA014494|FA006565|FA006623|FA006758|FA006871|FA007116|FA007342|FA007375|FA007670|FA007750|FA008174|FA008221|FA008312|FA008593|FA008764|FA008855|FA008957|FA009053|FA009155|FA010391|FA011033|FA014326|FA014359|FA017903</v>
      </c>
    </row>
    <row r="51" spans="1:9" ht="15.6" customHeight="1" x14ac:dyDescent="0.45">
      <c r="A51" s="1" t="s">
        <v>91</v>
      </c>
      <c r="B51" t="str">
        <f t="shared" si="1"/>
        <v>BD01275393</v>
      </c>
      <c r="C51" s="4" t="str" cm="1">
        <f t="array" ref="C51" xml:space="preserve">
_xlfn.CHOOSECOLS(
  _xlfn.TEXTSPLIT(A51, "&lt;dc:title&gt;"),
  2
)</f>
        <v>米中経済対立 : 国際分業体制の再編と東アジアの対応&lt;/dc:title&gt;&lt;dcterms:hasPart rdf:resource="urn:isbn:9784258046539”/&gt;&lt;prism:publicationDate&gt;2023.2&lt;/prism:publicationDate&gt;&lt;dc:subject&gt;NDC9:332.53|NDLC:DE9|NDC10:333.6&lt;/dc:subject&gt;&lt;foaf:Organization rdf:about="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"&gt;</v>
      </c>
      <c r="D51" t="str" cm="1">
        <f t="array" ref="D51" xml:space="preserve">
_xlfn.CHOOSECOLS(
  _xlfn.TEXTSPLIT(C51, "&lt;/dc:title&gt;"),
  1
)</f>
        <v>米中経済対立 : 国際分業体制の再編と東アジアの対応</v>
      </c>
      <c r="E51" s="4" t="str" cm="1">
        <f t="array" ref="E51" xml:space="preserve">
_xlfn.CHOOSECOLS(
  _xlfn.TEXTSPLIT(A51, "urn:isbn:"),
  2
)</f>
        <v>9784258046539”/&gt;&lt;prism:publicationDate&gt;2023.2&lt;/prism:publicationDate&gt;&lt;dc:subject&gt;NDC9:332.53|NDLC:DE9|NDC10:333.6&lt;/dc:subject&gt;&lt;foaf:Organization rdf:about="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"&gt;</v>
      </c>
      <c r="F51" t="str">
        <f t="shared" si="0"/>
        <v>9784258046539</v>
      </c>
      <c r="G51" t="str" cm="1">
        <f t="array" ref="G51" xml:space="preserve">
_xlfn.CHOOSECOLS(
  _xlfn.TEXTSPLIT(
    _xlfn.CHOOSECOLS(_xlfn.TEXTSPLIT(A51, "&lt;prism:publicationDate&gt;"), 2),
    "&lt;/prism:publicationDate&gt;"
  ),
  1
)</f>
        <v>2023.2</v>
      </c>
      <c r="H51" t="str" cm="1">
        <f t="array" ref="H51" xml:space="preserve">
IF(
  IFERROR(
    _xlfn.CHOOSECOLS(
      _xlfn.TEXTSPLIT(
        _xlfn.CHOOSECOLS(_xlfn.TEXTSPLIT(A51, "&lt;dc:subject&gt;"), 2),
        "&lt;/dc:subject&gt;"
      ),
    1
    ),
  "error"
  )="error",
  "",
  _xlfn.CHOOSECOLS(
    _xlfn.TEXTSPLIT(
      _xlfn.CHOOSECOLS(_xlfn.TEXTSPLIT(A51, "&lt;dc:subject&gt;"), 2),
      "&lt;/dc:subject&gt;"
    ),
  1
  )
)</f>
        <v>NDC9:332.53|NDLC:DE9|NDC10:333.6</v>
      </c>
      <c r="I51" t="str" cm="1">
        <f t="array" ref="I51" xml:space="preserve">
LEFT(
  _xlfn.CHOOSECOLS(_xlfn.TEXTSPLIT(A51, "&lt;foaf:Organization rdf:about=""",),2),
    FIND(
      """",
      _xlfn.CHOOSECOLS(_xlfn.TEXTSPLIT(A51, "&lt;foaf:Organization rdf:about=""",),2)
    )-1
)</f>
        <v>FA011962|FA002010|FA016434|FA002804|FA003057|FA003749|FA004209|FA004231|FA004311|FA004592|FA004887|FA004912|FA004923|FA005008|FA005019|FA005256|FA005267|FA005358|FA005405|FA005609|FA005631|FA005675|FA005755|FA005766|FA005802|FA005970|FA006011|FA014494|FA006565|FA006623|FA006758|FA006871|FA007116|FA017969|FA007375|FA007670|FA007750|FA008221|FA008312|FA008593|FA008764|FA008855|FA008935|FA009053|FA009155|FA010391|FA011033|FA014326|FA014359|FA017903|FA027714</v>
      </c>
    </row>
    <row r="52" spans="1:9" ht="15.6" customHeight="1" x14ac:dyDescent="0.45">
      <c r="A52" s="1" t="s">
        <v>92</v>
      </c>
      <c r="B52" t="str">
        <f t="shared" si="1"/>
        <v>BD01269969</v>
      </c>
      <c r="C52" s="4" t="str" cm="1">
        <f t="array" ref="C52" xml:space="preserve">
_xlfn.CHOOSECOLS(
  _xlfn.TEXTSPLIT(A52, "&lt;dc:title&gt;"),
  2
)</f>
        <v>フィリピン過渡期の人材育成 : 職業訓練は「仕事」と結びつくのか&lt;/dc:title&gt;&lt;dcterms:hasPart rdf:resource="urn:isbn:9784258046553”/&gt;&lt;prism:publicationDate&gt;2023.2&lt;/prism:publicationDate&gt;&lt;dc:subject&gt;NDC9:366.2248|NDLC:EL121|NDC10:366.29&lt;/dc:subject&gt;&lt;foaf:Organization rdf:about="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"&gt;</v>
      </c>
      <c r="D52" t="str" cm="1">
        <f t="array" ref="D52" xml:space="preserve">
_xlfn.CHOOSECOLS(
  _xlfn.TEXTSPLIT(C52, "&lt;/dc:title&gt;"),
  1
)</f>
        <v>フィリピン過渡期の人材育成 : 職業訓練は「仕事」と結びつくのか</v>
      </c>
      <c r="E52" s="4" t="str" cm="1">
        <f t="array" ref="E52" xml:space="preserve">
_xlfn.CHOOSECOLS(
  _xlfn.TEXTSPLIT(A52, "urn:isbn:"),
  2
)</f>
        <v>9784258046553”/&gt;&lt;prism:publicationDate&gt;2023.2&lt;/prism:publicationDate&gt;&lt;dc:subject&gt;NDC9:366.2248|NDLC:EL121|NDC10:366.29&lt;/dc:subject&gt;&lt;foaf:Organization rdf:about="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"&gt;</v>
      </c>
      <c r="F52" t="str">
        <f t="shared" si="0"/>
        <v>9784258046553</v>
      </c>
      <c r="G52" t="str" cm="1">
        <f t="array" ref="G52" xml:space="preserve">
_xlfn.CHOOSECOLS(
  _xlfn.TEXTSPLIT(
    _xlfn.CHOOSECOLS(_xlfn.TEXTSPLIT(A52, "&lt;prism:publicationDate&gt;"), 2),
    "&lt;/prism:publicationDate&gt;"
  ),
  1
)</f>
        <v>2023.2</v>
      </c>
      <c r="H52" t="str" cm="1">
        <f t="array" ref="H52" xml:space="preserve">
IF(
  IFERROR(
    _xlfn.CHOOSECOLS(
      _xlfn.TEXTSPLIT(
        _xlfn.CHOOSECOLS(_xlfn.TEXTSPLIT(A52, "&lt;dc:subject&gt;"), 2),
        "&lt;/dc:subject&gt;"
      ),
    1
    ),
  "error"
  )="error",
  "",
  _xlfn.CHOOSECOLS(
    _xlfn.TEXTSPLIT(
      _xlfn.CHOOSECOLS(_xlfn.TEXTSPLIT(A52, "&lt;dc:subject&gt;"), 2),
      "&lt;/dc:subject&gt;"
    ),
  1
  )
)</f>
        <v>NDC9:366.2248|NDLC:EL121|NDC10:366.29</v>
      </c>
      <c r="I52" t="str" cm="1">
        <f t="array" ref="I52" xml:space="preserve">
LEFT(
  _xlfn.CHOOSECOLS(_xlfn.TEXTSPLIT(A52, "&lt;foaf:Organization rdf:about=""",),2),
    FIND(
      """",
      _xlfn.CHOOSECOLS(_xlfn.TEXTSPLIT(A52, "&lt;foaf:Organization rdf:about=""",),2)
    )-1
)</f>
        <v>FA002010|FA016434|FA002804|FA003057|FA003749|FA004231|FA004311|FA004592|FA004887|FA004912|FA004923|FA005008|FA005019|FA005256|FA005267|FA005358|FA005405|FA005609|FA005642|FA005675|FA005755|FA005802|FA005970|FA006011|FA014494|FA006565|FA006623|FA006758|FA006871|FA007116|FA017969|FA007375|FA007670|FA007750|FA008221|FA008312|FA008593|FA008764|FA008855|FA009053|FA009155|FA010391|FA011033|FA014326|FA014359|FA017903</v>
      </c>
    </row>
    <row r="53" spans="1:9" ht="15.6" customHeight="1" x14ac:dyDescent="0.45">
      <c r="A53" s="1" t="s">
        <v>93</v>
      </c>
      <c r="B53" t="str">
        <f t="shared" si="1"/>
        <v>BC13727848</v>
      </c>
      <c r="C53" s="4" t="str" cm="1">
        <f t="array" ref="C53" xml:space="preserve">
_xlfn.CHOOSECOLS(
  _xlfn.TEXTSPLIT(A53, "&lt;dc:title&gt;"),
  2
)</f>
        <v>アジア国際産業連関表 : 延長推計と国際生産ネットワーク分析への応用 = Asian international input-output table : updating and application for analyses of international production networks&lt;/dc:title&gt;&lt;dcterms:hasPart rdf:resource="urn:isbn:9784258046492”/&gt;&lt;prism:publicationDate&gt;2022.3&lt;/prism:publicationDate&gt;&lt;dc:subject&gt;NDLC:DA52|NDLC:DC141|NDC10:331.19&lt;/dc:subject&gt;&lt;foaf:Organization rdf:about="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"&gt;</v>
      </c>
      <c r="D53" t="str" cm="1">
        <f t="array" ref="D53" xml:space="preserve">
_xlfn.CHOOSECOLS(
  _xlfn.TEXTSPLIT(C53, "&lt;/dc:title&gt;"),
  1
)</f>
        <v>アジア国際産業連関表 : 延長推計と国際生産ネットワーク分析への応用 = Asian international input-output table : updating and application for analyses of international production networks</v>
      </c>
      <c r="E53" s="4" t="str" cm="1">
        <f t="array" ref="E53" xml:space="preserve">
_xlfn.CHOOSECOLS(
  _xlfn.TEXTSPLIT(A53, "urn:isbn:"),
  2
)</f>
        <v>9784258046492”/&gt;&lt;prism:publicationDate&gt;2022.3&lt;/prism:publicationDate&gt;&lt;dc:subject&gt;NDLC:DA52|NDLC:DC141|NDC10:331.19&lt;/dc:subject&gt;&lt;foaf:Organization rdf:about="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"&gt;</v>
      </c>
      <c r="F53" t="str">
        <f t="shared" si="0"/>
        <v>9784258046492</v>
      </c>
      <c r="G53" t="str" cm="1">
        <f t="array" ref="G53" xml:space="preserve">
_xlfn.CHOOSECOLS(
  _xlfn.TEXTSPLIT(
    _xlfn.CHOOSECOLS(_xlfn.TEXTSPLIT(A53, "&lt;prism:publicationDate&gt;"), 2),
    "&lt;/prism:publicationDate&gt;"
  ),
  1
)</f>
        <v>2022.3</v>
      </c>
      <c r="H53" t="str" cm="1">
        <f t="array" ref="H53" xml:space="preserve">
IF(
  IFERROR(
    _xlfn.CHOOSECOLS(
      _xlfn.TEXTSPLIT(
        _xlfn.CHOOSECOLS(_xlfn.TEXTSPLIT(A53, "&lt;dc:subject&gt;"), 2),
        "&lt;/dc:subject&gt;"
      ),
    1
    ),
  "error"
  )="error",
  "",
  _xlfn.CHOOSECOLS(
    _xlfn.TEXTSPLIT(
      _xlfn.CHOOSECOLS(_xlfn.TEXTSPLIT(A53, "&lt;dc:subject&gt;"), 2),
      "&lt;/dc:subject&gt;"
    ),
  1
  )
)</f>
        <v>NDLC:DA52|NDLC:DC141|NDC10:331.19</v>
      </c>
      <c r="I53" t="str" cm="1">
        <f t="array" ref="I53" xml:space="preserve">
LEFT(
  _xlfn.CHOOSECOLS(_xlfn.TEXTSPLIT(A53, "&lt;foaf:Organization rdf:about=""",),2),
    FIND(
      """",
      _xlfn.CHOOSECOLS(_xlfn.TEXTSPLIT(A53, "&lt;foaf:Organization rdf:about=""",),2)
    )-1
)</f>
        <v>FA002010|FA002371|FA016434|FA002804|FA003057|FA003749|FA004209|FA004231|FA004311|FA004592|FA022572|FA004708|FA004887|FA004912|FA004923|FA005008|FA005019|FA005405|FA005609|FA005631|FA005675|FA005755|FA005802|FA005970|FA006011|FA014494|FA006565|FA006623|FA006758|FA006871|FA007116|FA017969|FA007375|FA007670|FA007750|FA008174|FA008221|FA008593|FA008764|FA008855|FA008957|FA009053|FA009155|FA010391|FA011033|FA014326|FA014359|FA015238|FA017721</v>
      </c>
    </row>
    <row r="54" spans="1:9" ht="15.6" customHeight="1" x14ac:dyDescent="0.45">
      <c r="A54" s="1" t="s">
        <v>94</v>
      </c>
      <c r="B54" t="str">
        <f t="shared" si="1"/>
        <v>BC12469791</v>
      </c>
      <c r="C54" s="4" t="str" cm="1">
        <f t="array" ref="C54" xml:space="preserve">
_xlfn.CHOOSECOLS(
  _xlfn.TEXTSPLIT(A54, "&lt;dc:title&gt;"),
  2
)</f>
        <v>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rdf:about="FA011033"&gt;</v>
      </c>
      <c r="D54" t="str" cm="1">
        <f t="array" ref="D54" xml:space="preserve">
_xlfn.CHOOSECOLS(
  _xlfn.TEXTSPLIT(C54, "&lt;/dc:title&gt;"),
  1
)</f>
        <v>転換期のシンガポール : 「リー・クアンユー・モデル」から「未来の都市国家」へ</v>
      </c>
      <c r="E54" s="4" t="str" cm="1">
        <f t="array" ref="E54" xml:space="preserve">
_xlfn.CHOOSECOLS(
  _xlfn.TEXTSPLIT(A54, "urn:isbn:"),
  2
)</f>
        <v>9784258046430”/&gt;&lt;prism:publicationDate&gt;2021.1&lt;/prism:publicationDate&gt;&lt;dc:subject&gt;NDC10:312.2399|NDLC:GE574&lt;/dc:subject&gt;&lt;foaf:Organization rdf:about="FA011033"&gt;</v>
      </c>
      <c r="F54" t="str">
        <f t="shared" si="0"/>
        <v>9784258046430</v>
      </c>
      <c r="G54" t="str" cm="1">
        <f t="array" ref="G54" xml:space="preserve">
_xlfn.CHOOSECOLS(
  _xlfn.TEXTSPLIT(
    _xlfn.CHOOSECOLS(_xlfn.TEXTSPLIT(A54, "&lt;prism:publicationDate&gt;"), 2),
    "&lt;/prism:publicationDate&gt;"
  ),
  1
)</f>
        <v>2021.1</v>
      </c>
      <c r="H54" t="str" cm="1">
        <f t="array" ref="H54" xml:space="preserve">
IF(
  IFERROR(
    _xlfn.CHOOSECOLS(
      _xlfn.TEXTSPLIT(
        _xlfn.CHOOSECOLS(_xlfn.TEXTSPLIT(A54, "&lt;dc:subject&gt;"), 2),
        "&lt;/dc:subject&gt;"
      ),
    1
    ),
  "error"
  )="error",
  "",
  _xlfn.CHOOSECOLS(
    _xlfn.TEXTSPLIT(
      _xlfn.CHOOSECOLS(_xlfn.TEXTSPLIT(A54, "&lt;dc:subject&gt;"), 2),
      "&lt;/dc:subject&gt;"
    ),
  1
  )
)</f>
        <v>NDC10:312.2399|NDLC:GE574</v>
      </c>
      <c r="I54" t="str" cm="1">
        <f t="array" ref="I54" xml:space="preserve">
LEFT(
  _xlfn.CHOOSECOLS(_xlfn.TEXTSPLIT(A54, "&lt;foaf:Organization rdf:about=""",),2),
    FIND(
      """",
      _xlfn.CHOOSECOLS(_xlfn.TEXTSPLIT(A54, "&lt;foaf:Organization rdf:about=""",),2)
    )-1
)</f>
        <v>FA011033</v>
      </c>
    </row>
    <row r="55" spans="1:9" ht="15.6" customHeight="1" x14ac:dyDescent="0.45">
      <c r="A55" s="1" t="s">
        <v>95</v>
      </c>
      <c r="B55" t="str">
        <f t="shared" si="1"/>
        <v>BC05409406</v>
      </c>
      <c r="C55" s="4" t="str" cm="1">
        <f t="array" ref="C55" xml:space="preserve">
_xlfn.CHOOSECOLS(
  _xlfn.TEXTSPLIT(A55, "&lt;dc:title&gt;"),
  2
)</f>
        <v>転換期のシンガポール : 「リー・クアンユー・モデル」から「未来の都市国家」へ&lt;/dc:title&gt;&lt;dcterms:hasPart rdf:resource="urn:isbn:9784258046430”/&gt;&lt;prism:publicationDate&gt;2021.1&lt;/prism:publicationDate&gt;&lt;dc:subject&gt;NDC10:312.2399|NDLC:GE574&lt;/dc:subject&gt;&lt;foaf:Organization rdf:about="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"&gt;</v>
      </c>
      <c r="D55" t="str" cm="1">
        <f t="array" ref="D55" xml:space="preserve">
_xlfn.CHOOSECOLS(
  _xlfn.TEXTSPLIT(C55, "&lt;/dc:title&gt;"),
  1
)</f>
        <v>転換期のシンガポール : 「リー・クアンユー・モデル」から「未来の都市国家」へ</v>
      </c>
      <c r="E55" s="4" t="str" cm="1">
        <f t="array" ref="E55" xml:space="preserve">
_xlfn.CHOOSECOLS(
  _xlfn.TEXTSPLIT(A55, "urn:isbn:"),
  2
)</f>
        <v>9784258046430”/&gt;&lt;prism:publicationDate&gt;2021.1&lt;/prism:publicationDate&gt;&lt;dc:subject&gt;NDC10:312.2399|NDLC:GE574&lt;/dc:subject&gt;&lt;foaf:Organization rdf:about="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"&gt;</v>
      </c>
      <c r="F55" t="str">
        <f t="shared" si="0"/>
        <v>9784258046430</v>
      </c>
      <c r="G55" t="str" cm="1">
        <f t="array" ref="G55" xml:space="preserve">
_xlfn.CHOOSECOLS(
  _xlfn.TEXTSPLIT(
    _xlfn.CHOOSECOLS(_xlfn.TEXTSPLIT(A55, "&lt;prism:publicationDate&gt;"), 2),
    "&lt;/prism:publicationDate&gt;"
  ),
  1
)</f>
        <v>2021.1</v>
      </c>
      <c r="H55" t="str" cm="1">
        <f t="array" ref="H55" xml:space="preserve">
IF(
  IFERROR(
    _xlfn.CHOOSECOLS(
      _xlfn.TEXTSPLIT(
        _xlfn.CHOOSECOLS(_xlfn.TEXTSPLIT(A55, "&lt;dc:subject&gt;"), 2),
        "&lt;/dc:subject&gt;"
      ),
    1
    ),
  "error"
  )="error",
  "",
  _xlfn.CHOOSECOLS(
    _xlfn.TEXTSPLIT(
      _xlfn.CHOOSECOLS(_xlfn.TEXTSPLIT(A55, "&lt;dc:subject&gt;"), 2),
      "&lt;/dc:subject&gt;"
    ),
  1
  )
)</f>
        <v>NDC10:312.2399|NDLC:GE574</v>
      </c>
      <c r="I55" t="str" cm="1">
        <f t="array" ref="I55" xml:space="preserve">
LEFT(
  _xlfn.CHOOSECOLS(_xlfn.TEXTSPLIT(A55, "&lt;foaf:Organization rdf:about=""",),2),
    FIND(
      """",
      _xlfn.CHOOSECOLS(_xlfn.TEXTSPLIT(A55, "&lt;foaf:Organization rdf:about=""",),2)
    )-1
)</f>
        <v>FA001754|FA011962|FA001878|FA002010|FA016434|FA002429|FA002804|FA012910|FA003057|FA003749|FA003771|FA004162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020158|FA017903</v>
      </c>
    </row>
    <row r="56" spans="1:9" ht="15.6" customHeight="1" x14ac:dyDescent="0.45">
      <c r="A56" s="1" t="s">
        <v>96</v>
      </c>
      <c r="B56" t="str">
        <f t="shared" si="1"/>
        <v>BB29950534</v>
      </c>
      <c r="C56" s="4" t="str" cm="1">
        <f t="array" ref="C56" xml:space="preserve">
_xlfn.CHOOSECOLS(
  _xlfn.TEXTSPLIT(A56, "&lt;dc:title&gt;"),
  2
)</f>
        <v>アジア国際産業連関表の評価と応用可能性&lt;/dc:title&gt;&lt;dcterms:hasPart rdf:resource="urn:isbn:9784258046423”/&gt;&lt;prism:publicationDate&gt;2020.3&lt;/prism:publicationDate&gt;&lt;dc:subject&gt;NDC9:331.19&lt;/dc:subject&gt;&lt;foaf:Organization rdf:about="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"&gt;</v>
      </c>
      <c r="D56" t="str" cm="1">
        <f t="array" ref="D56" xml:space="preserve">
_xlfn.CHOOSECOLS(
  _xlfn.TEXTSPLIT(C56, "&lt;/dc:title&gt;"),
  1
)</f>
        <v>アジア国際産業連関表の評価と応用可能性</v>
      </c>
      <c r="E56" s="4" t="str" cm="1">
        <f t="array" ref="E56" xml:space="preserve">
_xlfn.CHOOSECOLS(
  _xlfn.TEXTSPLIT(A56, "urn:isbn:"),
  2
)</f>
        <v>9784258046423”/&gt;&lt;prism:publicationDate&gt;2020.3&lt;/prism:publicationDate&gt;&lt;dc:subject&gt;NDC9:331.19&lt;/dc:subject&gt;&lt;foaf:Organization rdf:about="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"&gt;</v>
      </c>
      <c r="F56" t="str">
        <f t="shared" si="0"/>
        <v>9784258046423</v>
      </c>
      <c r="G56" t="str" cm="1">
        <f t="array" ref="G56" xml:space="preserve">
_xlfn.CHOOSECOLS(
  _xlfn.TEXTSPLIT(
    _xlfn.CHOOSECOLS(_xlfn.TEXTSPLIT(A56, "&lt;prism:publicationDate&gt;"), 2),
    "&lt;/prism:publicationDate&gt;"
  ),
  1
)</f>
        <v>2020.3</v>
      </c>
      <c r="H56" t="str" cm="1">
        <f t="array" ref="H56" xml:space="preserve">
IF(
  IFERROR(
    _xlfn.CHOOSECOLS(
      _xlfn.TEXTSPLIT(
        _xlfn.CHOOSECOLS(_xlfn.TEXTSPLIT(A56, "&lt;dc:subject&gt;"), 2),
        "&lt;/dc:subject&gt;"
      ),
    1
    ),
  "error"
  )="error",
  "",
  _xlfn.CHOOSECOLS(
    _xlfn.TEXTSPLIT(
      _xlfn.CHOOSECOLS(_xlfn.TEXTSPLIT(A56, "&lt;dc:subject&gt;"), 2),
      "&lt;/dc:subject&gt;"
    ),
  1
  )
)</f>
        <v>NDC9:331.19</v>
      </c>
      <c r="I56" t="str" cm="1">
        <f t="array" ref="I56" xml:space="preserve">
LEFT(
  _xlfn.CHOOSECOLS(_xlfn.TEXTSPLIT(A56, "&lt;foaf:Organization rdf:about=""",),2),
    FIND(
      """",
      _xlfn.CHOOSECOLS(_xlfn.TEXTSPLIT(A56, "&lt;foaf:Organization rdf:about=""",),2)
    )-1
)</f>
        <v>FA001007|FA001379|FA001652|FA001754|FA011769|FA001787|FA001845|FA001798|FA001878|FA001958|FA002010|FA002473|FA016434|FA002666|FA002804|FA002848|FA003057|FA003454|FA003523|FA003691|FA003749|FA003771|FA004049|FA004071|FA004209|FA004231|FA004242|FA004297|FA004311|FA004592|FA004708|FA004796|FA004832|FA004887|FA004912|FA004923|FA004956|FA005008|FA005019|FA005256|FA005267|FA021966|FA005289|FA005358|FA005405|FA005540|FA005609|FA005631|FA005675|FA005755|FA005802|FA006011|FA006088|FA014494|FA006372|FA006565|FA006623|FA006678|FA006714|FA006714|FA006758|FA006849|FA007116|FA017969|FA007273|FA007342|FA007375|FA007433|FA007444|FA007670|FA007739|FA007750|FA007808|FA007896|FA007965|FA008152|FA008174|FA008221|FA008312|FA025027|FA008505|FA008593|FA008764|FA008855|FA009053|FA009155|FA009224|FA010391|FA011033|FA012535|FA01401X|FA014326|FA014359|FA015216|FA017903|FA018371</v>
      </c>
    </row>
    <row r="57" spans="1:9" ht="15.6" customHeight="1" x14ac:dyDescent="0.45">
      <c r="A57" s="1" t="s">
        <v>97</v>
      </c>
      <c r="B57" t="str">
        <f t="shared" si="1"/>
        <v>BD01472419</v>
      </c>
      <c r="C57" s="4" t="str" cm="1">
        <f t="array" ref="C57" xml:space="preserve">
_xlfn.CHOOSECOLS(
  _xlfn.TEXTSPLIT(A57, "&lt;dc:title&gt;"),
  2
)</f>
        <v>アジア動向年報2000-2009&lt;/dc:title&gt;&lt;dcterms:hasPart rdf:resource="urn:isbn:9784258020447”/&gt;&lt;prism:publicationDate&gt;2023.2&lt;/prism:publicationDate&gt;&lt;foaf:Organization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57" t="str" cm="1">
        <f t="array" ref="D57" xml:space="preserve">
_xlfn.CHOOSECOLS(
  _xlfn.TEXTSPLIT(C57, "&lt;/dc:title&gt;"),
  1
)</f>
        <v>アジア動向年報2000-2009</v>
      </c>
      <c r="E57" s="4" t="str" cm="1">
        <f t="array" ref="E57" xml:space="preserve">
_xlfn.CHOOSECOLS(
  _xlfn.TEXTSPLIT(A57, "urn:isbn:"),
  2
)</f>
        <v>9784258020447”/&gt;&lt;prism:publicationDate&gt;2023.2&lt;/prism:publicationDate&gt;&lt;foaf:Organization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57" t="str">
        <f t="shared" si="0"/>
        <v>9784258020447</v>
      </c>
      <c r="G57" t="str" cm="1">
        <f t="array" ref="G57" xml:space="preserve">
_xlfn.CHOOSECOLS(
  _xlfn.TEXTSPLIT(
    _xlfn.CHOOSECOLS(_xlfn.TEXTSPLIT(A57, "&lt;prism:publicationDate&gt;"), 2),
    "&lt;/prism:publicationDate&gt;"
  ),
  1
)</f>
        <v>2023.2</v>
      </c>
      <c r="H57" t="str" cm="1">
        <f t="array" ref="H57" xml:space="preserve">
IF(
  IFERROR(
    _xlfn.CHOOSECOLS(
      _xlfn.TEXTSPLIT(
        _xlfn.CHOOSECOLS(_xlfn.TEXTSPLIT(A57, "&lt;dc:subject&gt;"), 2),
        "&lt;/dc:subject&gt;"
      ),
    1
    ),
  "error"
  )="error",
  "",
  _xlfn.CHOOSECOLS(
    _xlfn.TEXTSPLIT(
      _xlfn.CHOOSECOLS(_xlfn.TEXTSPLIT(A57, "&lt;dc:subject&gt;"), 2),
      "&lt;/dc:subject&gt;"
    ),
  1
  )
)</f>
        <v/>
      </c>
      <c r="I57" t="str" cm="1">
        <f t="array" ref="I57" xml:space="preserve">
LEFT(
  _xlfn.CHOOSECOLS(_xlfn.TEXTSPLIT(A57, "&lt;foaf:Organization rdf:about=""",),2),
    FIND(
      """",
      _xlfn.CHOOSECOLS(_xlfn.TEXTSPLIT(A57,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58" spans="1:9" ht="15.6" customHeight="1" x14ac:dyDescent="0.45">
      <c r="A58" s="1" t="s">
        <v>98</v>
      </c>
      <c r="B58" t="str">
        <f t="shared" si="1"/>
        <v>BB29950421</v>
      </c>
      <c r="C58" s="4" t="str" cm="1">
        <f t="array" ref="C58" xml:space="preserve">
_xlfn.CHOOSECOLS(
  _xlfn.TEXTSPLIT(A58, "&lt;dc:title&gt;"),
  2
)</f>
        <v>変容するASEANの商業銀行&lt;/dc:title&gt;&lt;dcterms:hasPart rdf:resource="urn:isbn:9784258290567”/&gt;&lt;prism:publicationDate&gt;2020.3&lt;/prism:publicationDate&gt;&lt;dc:subject&gt;NDC9:338.223&lt;/dc:subject&gt;&lt;foaf:Organization rdf:about="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"&gt;</v>
      </c>
      <c r="D58" t="str" cm="1">
        <f t="array" ref="D58" xml:space="preserve">
_xlfn.CHOOSECOLS(
  _xlfn.TEXTSPLIT(C58, "&lt;/dc:title&gt;"),
  1
)</f>
        <v>変容するASEANの商業銀行</v>
      </c>
      <c r="E58" s="4" t="str" cm="1">
        <f t="array" ref="E58" xml:space="preserve">
_xlfn.CHOOSECOLS(
  _xlfn.TEXTSPLIT(A58, "urn:isbn:"),
  2
)</f>
        <v>9784258290567”/&gt;&lt;prism:publicationDate&gt;2020.3&lt;/prism:publicationDate&gt;&lt;dc:subject&gt;NDC9:338.223&lt;/dc:subject&gt;&lt;foaf:Organization rdf:about="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"&gt;</v>
      </c>
      <c r="F58" t="str">
        <f t="shared" si="0"/>
        <v>9784258290567</v>
      </c>
      <c r="G58" t="str" cm="1">
        <f t="array" ref="G58" xml:space="preserve">
_xlfn.CHOOSECOLS(
  _xlfn.TEXTSPLIT(
    _xlfn.CHOOSECOLS(_xlfn.TEXTSPLIT(A58, "&lt;prism:publicationDate&gt;"), 2),
    "&lt;/prism:publicationDate&gt;"
  ),
  1
)</f>
        <v>2020.3</v>
      </c>
      <c r="H58" t="str" cm="1">
        <f t="array" ref="H58" xml:space="preserve">
IF(
  IFERROR(
    _xlfn.CHOOSECOLS(
      _xlfn.TEXTSPLIT(
        _xlfn.CHOOSECOLS(_xlfn.TEXTSPLIT(A58, "&lt;dc:subject&gt;"), 2),
        "&lt;/dc:subject&gt;"
      ),
    1
    ),
  "error"
  )="error",
  "",
  _xlfn.CHOOSECOLS(
    _xlfn.TEXTSPLIT(
      _xlfn.CHOOSECOLS(_xlfn.TEXTSPLIT(A58, "&lt;dc:subject&gt;"), 2),
      "&lt;/dc:subject&gt;"
    ),
  1
  )
)</f>
        <v>NDC9:338.223</v>
      </c>
      <c r="I58" t="str" cm="1">
        <f t="array" ref="I58" xml:space="preserve">
LEFT(
  _xlfn.CHOOSECOLS(_xlfn.TEXTSPLIT(A58, "&lt;foaf:Organization rdf:about=""",),2),
    FIND(
      """",
      _xlfn.CHOOSECOLS(_xlfn.TEXTSPLIT(A58, "&lt;foaf:Organization rdf:about=""",),2)
    )-1
)</f>
        <v>FA001379|FA001652|FA001754|FA011849|FA011962|FA001787|FA011769|FA001878|FA002010|FA002145|FA016434|FA012910|FA002804|FA002611|FA002848|FA003057|FA018236|FA003454|FA003523|FA003749|FA003771|FA004049|FA004195|FA004209|FA004231|FA004297|FA004311|FA004592|FA004708|FA004796|FA004887|FA004912|FA004923|FA004956|FA005008|FA005019|FA005256|FA005267|FA005289|FA005358|FA005405|FA005471|FA028149|FA005609|FA005631|FA005675|FA005755|FA005802|FA005970|FA006011|FA014494|FA006565|FA006623|FA024942|FA006678|FA006714|FA006714|FA006758|FA006849|FA02831X|FA007036|FA007116|FA017969|FA007273|FA007342|FA007375|FA007433|FA012218|FA007670|FA022175|FA007739|FA007750|FA019771|FA007852|FA008152|FA008174|FA008221|FA008221|FA008312|FA025027|FA008593|FA008764|FA008855|FA009053|FA009111|FA009155|FA009224|FA009698|FA010391|FA011033|FA012535|FA014326|FA014359|FA015216|FA016547|FA017721|FA017903</v>
      </c>
    </row>
    <row r="59" spans="1:9" ht="15.6" customHeight="1" x14ac:dyDescent="0.45">
      <c r="A59" s="1" t="s">
        <v>99</v>
      </c>
      <c r="B59" t="str">
        <f t="shared" si="1"/>
        <v>BB29950319</v>
      </c>
      <c r="C59" s="4" t="str" cm="1">
        <f t="array" ref="C59" xml:space="preserve">
_xlfn.CHOOSECOLS(
  _xlfn.TEXTSPLIT(A59, "&lt;dc:title&gt;"),
  2
)</f>
        <v>アフリカ女性の国際移動&lt;/dc:title&gt;&lt;dcterms:hasPart rdf:resource="urn:isbn:9784258046416”/&gt;&lt;prism:publicationDate&gt;2020.3&lt;/prism:publicationDate&gt;&lt;dc:subject&gt;NDC9:334.54&lt;/dc:subject&gt;&lt;foaf:Organization rdf:about="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"&gt;</v>
      </c>
      <c r="D59" t="str" cm="1">
        <f t="array" ref="D59" xml:space="preserve">
_xlfn.CHOOSECOLS(
  _xlfn.TEXTSPLIT(C59, "&lt;/dc:title&gt;"),
  1
)</f>
        <v>アフリカ女性の国際移動</v>
      </c>
      <c r="E59" s="4" t="str" cm="1">
        <f t="array" ref="E59" xml:space="preserve">
_xlfn.CHOOSECOLS(
  _xlfn.TEXTSPLIT(A59, "urn:isbn:"),
  2
)</f>
        <v>9784258046416”/&gt;&lt;prism:publicationDate&gt;2020.3&lt;/prism:publicationDate&gt;&lt;dc:subject&gt;NDC9:334.54&lt;/dc:subject&gt;&lt;foaf:Organization rdf:about="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"&gt;</v>
      </c>
      <c r="F59" t="str">
        <f t="shared" si="0"/>
        <v>9784258046416</v>
      </c>
      <c r="G59" t="str" cm="1">
        <f t="array" ref="G59" xml:space="preserve">
_xlfn.CHOOSECOLS(
  _xlfn.TEXTSPLIT(
    _xlfn.CHOOSECOLS(_xlfn.TEXTSPLIT(A59, "&lt;prism:publicationDate&gt;"), 2),
    "&lt;/prism:publicationDate&gt;"
  ),
  1
)</f>
        <v>2020.3</v>
      </c>
      <c r="H59" t="str" cm="1">
        <f t="array" ref="H59" xml:space="preserve">
IF(
  IFERROR(
    _xlfn.CHOOSECOLS(
      _xlfn.TEXTSPLIT(
        _xlfn.CHOOSECOLS(_xlfn.TEXTSPLIT(A59, "&lt;dc:subject&gt;"), 2),
        "&lt;/dc:subject&gt;"
      ),
    1
    ),
  "error"
  )="error",
  "",
  _xlfn.CHOOSECOLS(
    _xlfn.TEXTSPLIT(
      _xlfn.CHOOSECOLS(_xlfn.TEXTSPLIT(A59, "&lt;dc:subject&gt;"), 2),
      "&lt;/dc:subject&gt;"
    ),
  1
  )
)</f>
        <v>NDC9:334.54</v>
      </c>
      <c r="I59" t="str" cm="1">
        <f t="array" ref="I59" xml:space="preserve">
LEFT(
  _xlfn.CHOOSECOLS(_xlfn.TEXTSPLIT(A59, "&lt;foaf:Organization rdf:about=""",),2),
    FIND(
      """",
      _xlfn.CHOOSECOLS(_xlfn.TEXTSPLIT(A59, "&lt;foaf:Organization rdf:about=""",),2)
    )-1
)</f>
        <v>FA001007|FA001379|FA001652|FA001754|FA001845|FA011769|FA001798|FA001787|FA001878|FA002010|FA016434|FA002473|FA002724|FA002724|FA002611|FA002666|FA012910|FA002928|FA002848|FA003057|FA003352|FA003454|FA003523|FA003545|FA003691|FA003749|FA003771|FA003851|FA004049|FA004184|FA004209|FA004231|FA004242|FA004286|FA004297|FA004311|FA004592|FA004708|FA004796|FA004832|FA004887|FA004912|FA004923|FA004956|FA005008|FA005019|FA027328|FA005256|FA005267|FA005289|FA005358|FA005405|FA005507|FA005540|FA005609|FA005642|FA005675|FA005755|FA005802|FA006011|FA006033|FA006088|FA006190|FA014494|FA006372|FA006496|FA006565|FA006565|FA006623|FA006678|FA006714|FA006714|FA006758|FA006780|FA006791|FA006849|FA02831X|FA020657|FA007116|FA017969|FA007273|FA007342|FA007375|FA007433|FA007444|FA012218|FA007670|FA007739|FA007750|FA007808|FA007965|FA008072|FA008152|FA008174|FA008221|FA008221|FA008221|FA023542|FA008312|FA017335|FA025027|FA008593|FA008764|FA008855|FA008957|FA009053|FA009155|FA009224|FA009508|FA010391|FA011033|FA011135|FA012874|FA012535|FA01401X|FA014064|FA014304|FA014326|FA014359|FA014927|FA015216|FA017903|FA018371</v>
      </c>
    </row>
    <row r="60" spans="1:9" ht="15.6" customHeight="1" x14ac:dyDescent="0.45">
      <c r="A60" s="1" t="s">
        <v>100</v>
      </c>
      <c r="B60" t="str">
        <f t="shared" si="1"/>
        <v>BB29828494</v>
      </c>
      <c r="C60" s="4" t="str" cm="1">
        <f t="array" ref="C60" xml:space="preserve">
_xlfn.CHOOSECOLS(
  _xlfn.TEXTSPLIT(A60, "&lt;dc:title&gt;"),
  2
)</f>
        <v>マクロ計量モデル : その利用と応用&lt;/dc:title&gt;&lt;dcterms:hasPart rdf:resource="urn:isbn:9784258290543”/&gt;&lt;prism:publicationDate&gt;2020.3&lt;/prism:publicationDate&gt;&lt;dc:subject&gt;NDC9:331.19|NDC10:331.19&lt;/dc:subject&gt;&lt;foaf:Organization rdf:about="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"&gt;</v>
      </c>
      <c r="D60" t="str" cm="1">
        <f t="array" ref="D60" xml:space="preserve">
_xlfn.CHOOSECOLS(
  _xlfn.TEXTSPLIT(C60, "&lt;/dc:title&gt;"),
  1
)</f>
        <v>マクロ計量モデル : その利用と応用</v>
      </c>
      <c r="E60" s="4" t="str" cm="1">
        <f t="array" ref="E60" xml:space="preserve">
_xlfn.CHOOSECOLS(
  _xlfn.TEXTSPLIT(A60, "urn:isbn:"),
  2
)</f>
        <v>9784258290543”/&gt;&lt;prism:publicationDate&gt;2020.3&lt;/prism:publicationDate&gt;&lt;dc:subject&gt;NDC9:331.19|NDC10:331.19&lt;/dc:subject&gt;&lt;foaf:Organization rdf:about="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"&gt;</v>
      </c>
      <c r="F60" t="str">
        <f t="shared" si="0"/>
        <v>9784258290543</v>
      </c>
      <c r="G60" t="str" cm="1">
        <f t="array" ref="G60" xml:space="preserve">
_xlfn.CHOOSECOLS(
  _xlfn.TEXTSPLIT(
    _xlfn.CHOOSECOLS(_xlfn.TEXTSPLIT(A60, "&lt;prism:publicationDate&gt;"), 2),
    "&lt;/prism:publicationDate&gt;"
  ),
  1
)</f>
        <v>2020.3</v>
      </c>
      <c r="H60" t="str" cm="1">
        <f t="array" ref="H60" xml:space="preserve">
IF(
  IFERROR(
    _xlfn.CHOOSECOLS(
      _xlfn.TEXTSPLIT(
        _xlfn.CHOOSECOLS(_xlfn.TEXTSPLIT(A60, "&lt;dc:subject&gt;"), 2),
        "&lt;/dc:subject&gt;"
      ),
    1
    ),
  "error"
  )="error",
  "",
  _xlfn.CHOOSECOLS(
    _xlfn.TEXTSPLIT(
      _xlfn.CHOOSECOLS(_xlfn.TEXTSPLIT(A60, "&lt;dc:subject&gt;"), 2),
      "&lt;/dc:subject&gt;"
    ),
  1
  )
)</f>
        <v>NDC9:331.19|NDC10:331.19</v>
      </c>
      <c r="I60" t="str" cm="1">
        <f t="array" ref="I60" xml:space="preserve">
LEFT(
  _xlfn.CHOOSECOLS(_xlfn.TEXTSPLIT(A60, "&lt;foaf:Organization rdf:about=""",),2),
    FIND(
      """",
      _xlfn.CHOOSECOLS(_xlfn.TEXTSPLIT(A60, "&lt;foaf:Organization rdf:about=""",),2)
    )-1
)</f>
        <v>FA001652|FA001754|FA011769|FA001878|FA002010|FA002145|FA016434|FA002804|FA002848|FA003523|FA003749|FA003771|FA004049|FA004209|FA004231|FA004297|FA004311|FA004592|FA004708|FA004887|FA004912|FA004923|FA004956|FA005008|FA005019|FA005256|FA005267|FA005289|FA005358|FA005405|FA005471|FA005609|FA005642|FA005675|FA005755|FA005802|FA006011|FA014494|FA006565|FA006623|FA024942|FA006678|FA006714|FA006714|FA006758|FA006791|FA006849|FA006871|FA007116|FA017969|FA012262|FA007342|FA007375|FA007433|FA007670|FA022175|FA007739|FA007750|FA008152|FA008174|FA008312|FA025027|FA008593|FA008618|FA008764|FA008855|FA009053|FA009155|FA010391|FA011033|FA014326|FA014359|FA015216|FA015238|FA016547|FA017903|FA018371|FA020329</v>
      </c>
    </row>
    <row r="61" spans="1:9" ht="15.6" customHeight="1" x14ac:dyDescent="0.45">
      <c r="A61" s="1" t="s">
        <v>101</v>
      </c>
      <c r="B61" t="str">
        <f t="shared" si="1"/>
        <v>BD02189490</v>
      </c>
      <c r="C61" s="4" t="str" cm="1">
        <f t="array" ref="C61" xml:space="preserve">
_xlfn.CHOOSECOLS(
  _xlfn.TEXTSPLIT(A61, "&lt;dc:title&gt;"),
  2
)</f>
        <v>移民たちの太平洋 : 太平洋諸島をめぐる人の移動と国際制度&lt;/dc:title&gt;&lt;dcterms:hasPart rdf:resource="urn:isbn:9784258046560”/&gt;&lt;prism:publicationDate&gt;2023.3&lt;/prism:publicationDate&gt;&lt;dc:subject&gt;NDC9:334.4&lt;/dc:subject&gt;&lt;foaf:Organization rdf:about="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"&gt;</v>
      </c>
      <c r="D61" t="str" cm="1">
        <f t="array" ref="D61" xml:space="preserve">
_xlfn.CHOOSECOLS(
  _xlfn.TEXTSPLIT(C61, "&lt;/dc:title&gt;"),
  1
)</f>
        <v>移民たちの太平洋 : 太平洋諸島をめぐる人の移動と国際制度</v>
      </c>
      <c r="E61" s="4" t="str" cm="1">
        <f t="array" ref="E61" xml:space="preserve">
_xlfn.CHOOSECOLS(
  _xlfn.TEXTSPLIT(A61, "urn:isbn:"),
  2
)</f>
        <v>9784258046560”/&gt;&lt;prism:publicationDate&gt;2023.3&lt;/prism:publicationDate&gt;&lt;dc:subject&gt;NDC9:334.4&lt;/dc:subject&gt;&lt;foaf:Organization rdf:about="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"&gt;</v>
      </c>
      <c r="F61" t="str">
        <f t="shared" si="0"/>
        <v>9784258046560</v>
      </c>
      <c r="G61" t="str" cm="1">
        <f t="array" ref="G61" xml:space="preserve">
_xlfn.CHOOSECOLS(
  _xlfn.TEXTSPLIT(
    _xlfn.CHOOSECOLS(_xlfn.TEXTSPLIT(A61, "&lt;prism:publicationDate&gt;"), 2),
    "&lt;/prism:publicationDate&gt;"
  ),
  1
)</f>
        <v>2023.3</v>
      </c>
      <c r="H61" t="str" cm="1">
        <f t="array" ref="H61" xml:space="preserve">
IF(
  IFERROR(
    _xlfn.CHOOSECOLS(
      _xlfn.TEXTSPLIT(
        _xlfn.CHOOSECOLS(_xlfn.TEXTSPLIT(A61, "&lt;dc:subject&gt;"), 2),
        "&lt;/dc:subject&gt;"
      ),
    1
    ),
  "error"
  )="error",
  "",
  _xlfn.CHOOSECOLS(
    _xlfn.TEXTSPLIT(
      _xlfn.CHOOSECOLS(_xlfn.TEXTSPLIT(A61, "&lt;dc:subject&gt;"), 2),
      "&lt;/dc:subject&gt;"
    ),
  1
  )
)</f>
        <v>NDC9:334.4</v>
      </c>
      <c r="I61" t="str" cm="1">
        <f t="array" ref="I61" xml:space="preserve">
LEFT(
  _xlfn.CHOOSECOLS(_xlfn.TEXTSPLIT(A61, "&lt;foaf:Organization rdf:about=""",),2),
    FIND(
      """",
      _xlfn.CHOOSECOLS(_xlfn.TEXTSPLIT(A61, "&lt;foaf:Organization rdf:about=""",),2)
    )-1
)</f>
        <v>FA002010|FA016434|FA012910|FA003749|FA004209|FA004231|FA004311|FA004592|FA004887|FA004912|FA004923|FA005008|FA005019|FA005256|FA005267|FA005358|FA005405|FA005609|FA005631|FA005675|FA005755|FA005970|FA006011|FA014494|FA006565|FA006623|FA006758|FA006871|FA017969|FA007375|FA007670|FA007750|FA008221|FA008593|FA008855|FA009053|FA009155|FA010391|FA011033|FA014326|FA014359</v>
      </c>
    </row>
    <row r="62" spans="1:9" ht="15.6" customHeight="1" x14ac:dyDescent="0.45">
      <c r="A62" s="1" t="s">
        <v>102</v>
      </c>
      <c r="B62" t="str">
        <f t="shared" si="1"/>
        <v>BD0147269X</v>
      </c>
      <c r="C62" s="4" t="str" cm="1">
        <f t="array" ref="C62" xml:space="preserve">
_xlfn.CHOOSECOLS(
  _xlfn.TEXTSPLIT(A62, "&lt;dc:title&gt;"),
  2
)</f>
        <v>「後発の公共政策」としての資源環境政策 : 理念・アイデアと社会的合意 = Resource and environmental policy as "late-comer public policy" : ideas and social consensus in policy formation process&lt;/dc:title&gt;&lt;dcterms:hasPart rdf:resource="urn:isbn:9784258046577”/&gt;&lt;prism:publicationDate&gt;2023.3&lt;/prism:publicationDate&gt;&lt;dc:subject&gt;NDC9:519.1&lt;/dc:subject&gt;&lt;foaf:Organization rdf:about="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"&gt;</v>
      </c>
      <c r="D62" t="str" cm="1">
        <f t="array" ref="D62" xml:space="preserve">
_xlfn.CHOOSECOLS(
  _xlfn.TEXTSPLIT(C62, "&lt;/dc:title&gt;"),
  1
)</f>
        <v>「後発の公共政策」としての資源環境政策 : 理念・アイデアと社会的合意 = Resource and environmental policy as "late-comer public policy" : ideas and social consensus in policy formation process</v>
      </c>
      <c r="E62" s="4" t="str" cm="1">
        <f t="array" ref="E62" xml:space="preserve">
_xlfn.CHOOSECOLS(
  _xlfn.TEXTSPLIT(A62, "urn:isbn:"),
  2
)</f>
        <v>9784258046577”/&gt;&lt;prism:publicationDate&gt;2023.3&lt;/prism:publicationDate&gt;&lt;dc:subject&gt;NDC9:519.1&lt;/dc:subject&gt;&lt;foaf:Organization rdf:about="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"&gt;</v>
      </c>
      <c r="F62" t="str">
        <f t="shared" si="0"/>
        <v>9784258046577</v>
      </c>
      <c r="G62" t="str" cm="1">
        <f t="array" ref="G62" xml:space="preserve">
_xlfn.CHOOSECOLS(
  _xlfn.TEXTSPLIT(
    _xlfn.CHOOSECOLS(_xlfn.TEXTSPLIT(A62, "&lt;prism:publicationDate&gt;"), 2),
    "&lt;/prism:publicationDate&gt;"
  ),
  1
)</f>
        <v>2023.3</v>
      </c>
      <c r="H62" t="str" cm="1">
        <f t="array" ref="H62" xml:space="preserve">
IF(
  IFERROR(
    _xlfn.CHOOSECOLS(
      _xlfn.TEXTSPLIT(
        _xlfn.CHOOSECOLS(_xlfn.TEXTSPLIT(A62, "&lt;dc:subject&gt;"), 2),
        "&lt;/dc:subject&gt;"
      ),
    1
    ),
  "error"
  )="error",
  "",
  _xlfn.CHOOSECOLS(
    _xlfn.TEXTSPLIT(
      _xlfn.CHOOSECOLS(_xlfn.TEXTSPLIT(A62, "&lt;dc:subject&gt;"), 2),
      "&lt;/dc:subject&gt;"
    ),
  1
  )
)</f>
        <v>NDC9:519.1</v>
      </c>
      <c r="I62" t="str" cm="1">
        <f t="array" ref="I62" xml:space="preserve">
LEFT(
  _xlfn.CHOOSECOLS(_xlfn.TEXTSPLIT(A62, "&lt;foaf:Organization rdf:about=""",),2),
    FIND(
      """",
      _xlfn.CHOOSECOLS(_xlfn.TEXTSPLIT(A62, "&lt;foaf:Organization rdf:about=""",),2)
    )-1
)</f>
        <v>FA002010|FA016434|FA003749|FA003771|FA004209|FA004231|FA004311|FA004592|FA004887|FA004912|FA004923|FA005008|FA005019|FA005256|FA005267|FA005358|FA005405|FA005609|FA005631|FA005675|FA005755|FA005970|FA006011|FA014494|FA006565|FA006623|FA006758|FA006871|FA007116|FA017969|FA007375|FA007670|FA007750|FA008221|FA008312|FA008593|FA008764|FA008855|FA008935|FA009053|FA009155|FA010391|FA011033|FA014326|FA014359</v>
      </c>
    </row>
    <row r="63" spans="1:9" ht="15.6" customHeight="1" x14ac:dyDescent="0.45">
      <c r="A63" s="1" t="s">
        <v>103</v>
      </c>
      <c r="B63" t="str">
        <f t="shared" si="1"/>
        <v>BD01269663</v>
      </c>
      <c r="C63" s="4" t="str" cm="1">
        <f t="array" ref="C63" xml:space="preserve">
_xlfn.CHOOSECOLS(
  _xlfn.TEXTSPLIT(A63, "&lt;dc:title&gt;"),
  2
)</f>
        <v>朝鮮労働党第8次大会と新戦略 = 8th Congress of Workers' Party of Korea and its new strategy&lt;/dc:title&gt;&lt;dcterms:hasPart rdf:resource="urn:isbn:9784258046515”/&gt;&lt;prism:publicationDate&gt;2023.2&lt;/prism:publicationDate&gt;&lt;dc:subject&gt;NDC9:312.21|NDLC:GE138|NDC10:312.21&lt;/dc:subject&gt;&lt;foaf:Organization rdf:about="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"&gt;</v>
      </c>
      <c r="D63" t="str" cm="1">
        <f t="array" ref="D63" xml:space="preserve">
_xlfn.CHOOSECOLS(
  _xlfn.TEXTSPLIT(C63, "&lt;/dc:title&gt;"),
  1
)</f>
        <v>朝鮮労働党第8次大会と新戦略 = 8th Congress of Workers' Party of Korea and its new strategy</v>
      </c>
      <c r="E63" s="4" t="str" cm="1">
        <f t="array" ref="E63" xml:space="preserve">
_xlfn.CHOOSECOLS(
  _xlfn.TEXTSPLIT(A63, "urn:isbn:"),
  2
)</f>
        <v>9784258046515”/&gt;&lt;prism:publicationDate&gt;2023.2&lt;/prism:publicationDate&gt;&lt;dc:subject&gt;NDC9:312.21|NDLC:GE138|NDC10:312.21&lt;/dc:subject&gt;&lt;foaf:Organization rdf:about="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"&gt;</v>
      </c>
      <c r="F63" t="str">
        <f t="shared" si="0"/>
        <v>9784258046515</v>
      </c>
      <c r="G63" t="str" cm="1">
        <f t="array" ref="G63" xml:space="preserve">
_xlfn.CHOOSECOLS(
  _xlfn.TEXTSPLIT(
    _xlfn.CHOOSECOLS(_xlfn.TEXTSPLIT(A63, "&lt;prism:publicationDate&gt;"), 2),
    "&lt;/prism:publicationDate&gt;"
  ),
  1
)</f>
        <v>2023.2</v>
      </c>
      <c r="H63" t="str" cm="1">
        <f t="array" ref="H63" xml:space="preserve">
IF(
  IFERROR(
    _xlfn.CHOOSECOLS(
      _xlfn.TEXTSPLIT(
        _xlfn.CHOOSECOLS(_xlfn.TEXTSPLIT(A63, "&lt;dc:subject&gt;"), 2),
        "&lt;/dc:subject&gt;"
      ),
    1
    ),
  "error"
  )="error",
  "",
  _xlfn.CHOOSECOLS(
    _xlfn.TEXTSPLIT(
      _xlfn.CHOOSECOLS(_xlfn.TEXTSPLIT(A63, "&lt;dc:subject&gt;"), 2),
      "&lt;/dc:subject&gt;"
    ),
  1
  )
)</f>
        <v>NDC9:312.21|NDLC:GE138|NDC10:312.21</v>
      </c>
      <c r="I63" t="str" cm="1">
        <f t="array" ref="I63" xml:space="preserve">
LEFT(
  _xlfn.CHOOSECOLS(_xlfn.TEXTSPLIT(A63, "&lt;foaf:Organization rdf:about=""",),2),
    FIND(
      """",
      _xlfn.CHOOSECOLS(_xlfn.TEXTSPLIT(A63, "&lt;foaf:Organization rdf:about=""",),2)
    )-1
)</f>
        <v>FA011962|FA002010|FA016434|FA003057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008593|FA008764|FA008855|FA009053|FA009155|FA010391|FA011033|FA014326|FA014359|FA017903</v>
      </c>
    </row>
    <row r="64" spans="1:9" ht="15.6" customHeight="1" x14ac:dyDescent="0.45">
      <c r="A64" s="1" t="s">
        <v>104</v>
      </c>
      <c r="B64" t="str">
        <f t="shared" si="1"/>
        <v>BD01269277</v>
      </c>
      <c r="C64" s="4" t="str" cm="1">
        <f t="array" ref="C64" xml:space="preserve">
_xlfn.CHOOSECOLS(
  _xlfn.TEXTSPLIT(A64, "&lt;dc:title&gt;"),
  2
)</f>
        <v>中東のなかの「障害と開発」 = Disability and development in the Middle East&lt;/dc:title&gt;&lt;dcterms:hasPart rdf:resource="urn:isbn:9784258046546”/&gt;&lt;prism:publicationDate&gt;2023.2&lt;/prism:publicationDate&gt;&lt;dc:subject&gt;NDC9:369.2&lt;/dc:subject&gt;&lt;foaf:Organization rdf:about="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"&gt;</v>
      </c>
      <c r="D64" t="str" cm="1">
        <f t="array" ref="D64" xml:space="preserve">
_xlfn.CHOOSECOLS(
  _xlfn.TEXTSPLIT(C64, "&lt;/dc:title&gt;"),
  1
)</f>
        <v>中東のなかの「障害と開発」 = Disability and development in the Middle East</v>
      </c>
      <c r="E64" s="4" t="str" cm="1">
        <f t="array" ref="E64" xml:space="preserve">
_xlfn.CHOOSECOLS(
  _xlfn.TEXTSPLIT(A64, "urn:isbn:"),
  2
)</f>
        <v>9784258046546”/&gt;&lt;prism:publicationDate&gt;2023.2&lt;/prism:publicationDate&gt;&lt;dc:subject&gt;NDC9:369.2&lt;/dc:subject&gt;&lt;foaf:Organization rdf:about="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"&gt;</v>
      </c>
      <c r="F64" t="str">
        <f t="shared" si="0"/>
        <v>9784258046546</v>
      </c>
      <c r="G64" t="str" cm="1">
        <f t="array" ref="G64" xml:space="preserve">
_xlfn.CHOOSECOLS(
  _xlfn.TEXTSPLIT(
    _xlfn.CHOOSECOLS(_xlfn.TEXTSPLIT(A64, "&lt;prism:publicationDate&gt;"), 2),
    "&lt;/prism:publicationDate&gt;"
  ),
  1
)</f>
        <v>2023.2</v>
      </c>
      <c r="H64" t="str" cm="1">
        <f t="array" ref="H64" xml:space="preserve">
IF(
  IFERROR(
    _xlfn.CHOOSECOLS(
      _xlfn.TEXTSPLIT(
        _xlfn.CHOOSECOLS(_xlfn.TEXTSPLIT(A64, "&lt;dc:subject&gt;"), 2),
        "&lt;/dc:subject&gt;"
      ),
    1
    ),
  "error"
  )="error",
  "",
  _xlfn.CHOOSECOLS(
    _xlfn.TEXTSPLIT(
      _xlfn.CHOOSECOLS(_xlfn.TEXTSPLIT(A64, "&lt;dc:subject&gt;"), 2),
      "&lt;/dc:subject&gt;"
    ),
  1
  )
)</f>
        <v>NDC9:369.2</v>
      </c>
      <c r="I64" t="str" cm="1">
        <f t="array" ref="I64" xml:space="preserve">
LEFT(
  _xlfn.CHOOSECOLS(_xlfn.TEXTSPLIT(A64, "&lt;foaf:Organization rdf:about=""",),2),
    FIND(
      """",
      _xlfn.CHOOSECOLS(_xlfn.TEXTSPLIT(A64, "&lt;foaf:Organization rdf:about=""",),2)
    )-1
)</f>
        <v>FA011962|FA002010|FA016434|FA012910|FA003057|FA003002|FA003749|FA004231|FA004311|FA004592|FA004887|FA004912|FA004923|FA005008|FA005019|FA005256|FA005267|FA005358|FA005405|FA005609|FA005631|FA005675|FA005755|FA005802|FA005970|FA006011|FA014494|FA006565|FA006623|FA006758|FA006871|FA007116|FA017969|FA007375|FA007670|FA007750|FA008221|FA008312|FA008764|FA008855|FA009053|FA009155|FA010391|FA011033|FA014326|FA014359|FA017903</v>
      </c>
    </row>
    <row r="65" spans="1:9" ht="15.6" customHeight="1" x14ac:dyDescent="0.45">
      <c r="A65" s="1" t="s">
        <v>105</v>
      </c>
      <c r="B65" t="str">
        <f t="shared" si="1"/>
        <v>BC15118126</v>
      </c>
      <c r="C65" s="4" t="str" cm="1">
        <f t="array" ref="C65" xml:space="preserve">
_xlfn.CHOOSECOLS(
  _xlfn.TEXTSPLIT(A65, "&lt;dc:title&gt;"),
  2
)</f>
        <v>ベトナム「繁栄と幸福」への模索 : 第13回党大会にみる発展の方向性と課題&lt;/dc:title&gt;&lt;dcterms:hasPart rdf:resource="urn:isbn:9784258300365”/&gt;&lt;prism:publicationDate&gt;2022.3&lt;/prism:publicationDate&gt;&lt;dc:subject&gt;NDLC:GE543|NDC10:302.231&lt;/dc:subject&gt;&lt;foaf:Organization rdf:about="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"&gt;</v>
      </c>
      <c r="D65" t="str" cm="1">
        <f t="array" ref="D65" xml:space="preserve">
_xlfn.CHOOSECOLS(
  _xlfn.TEXTSPLIT(C65, "&lt;/dc:title&gt;"),
  1
)</f>
        <v>ベトナム「繁栄と幸福」への模索 : 第13回党大会にみる発展の方向性と課題</v>
      </c>
      <c r="E65" s="4" t="str" cm="1">
        <f t="array" ref="E65" xml:space="preserve">
_xlfn.CHOOSECOLS(
  _xlfn.TEXTSPLIT(A65, "urn:isbn:"),
  2
)</f>
        <v>9784258300365”/&gt;&lt;prism:publicationDate&gt;2022.3&lt;/prism:publicationDate&gt;&lt;dc:subject&gt;NDLC:GE543|NDC10:302.231&lt;/dc:subject&gt;&lt;foaf:Organization rdf:about="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"&gt;</v>
      </c>
      <c r="F65" t="str">
        <f t="shared" si="0"/>
        <v>9784258300365</v>
      </c>
      <c r="G65" t="str" cm="1">
        <f t="array" ref="G65" xml:space="preserve">
_xlfn.CHOOSECOLS(
  _xlfn.TEXTSPLIT(
    _xlfn.CHOOSECOLS(_xlfn.TEXTSPLIT(A65, "&lt;prism:publicationDate&gt;"), 2),
    "&lt;/prism:publicationDate&gt;"
  ),
  1
)</f>
        <v>2022.3</v>
      </c>
      <c r="H65" t="str" cm="1">
        <f t="array" ref="H65" xml:space="preserve">
IF(
  IFERROR(
    _xlfn.CHOOSECOLS(
      _xlfn.TEXTSPLIT(
        _xlfn.CHOOSECOLS(_xlfn.TEXTSPLIT(A65, "&lt;dc:subject&gt;"), 2),
        "&lt;/dc:subject&gt;"
      ),
    1
    ),
  "error"
  )="error",
  "",
  _xlfn.CHOOSECOLS(
    _xlfn.TEXTSPLIT(
      _xlfn.CHOOSECOLS(_xlfn.TEXTSPLIT(A65, "&lt;dc:subject&gt;"), 2),
      "&lt;/dc:subject&gt;"
    ),
  1
  )
)</f>
        <v>NDLC:GE543|NDC10:302.231</v>
      </c>
      <c r="I65" t="str" cm="1">
        <f t="array" ref="I65" xml:space="preserve">
LEFT(
  _xlfn.CHOOSECOLS(_xlfn.TEXTSPLIT(A65, "&lt;foaf:Organization rdf:about=""",),2),
    FIND(
      """",
      _xlfn.CHOOSECOLS(_xlfn.TEXTSPLIT(A65, "&lt;foaf:Organization rdf:about=""",),2)
    )-1
)</f>
        <v>FA001754|FA011962|FA001878|FA002010|FA016434|FA002804|FA003057|FA003749|FA004231|FA004311|FA004592|FA004708|FA004887|FA004923|FA005008|FA005019|FA005256|FA005405|FA005609|FA005642|FA005675|FA005755|FA005802|FA006011|FA014494|FA006565|FA006623|FA006758|FA006871|FA007116|FA017969|FA007342|FA007375|FA007670|FA007750|FA008174|FA008221|FA008312|FA008593|FA008764|FA009053|FA009155|FA010391|FA011033|FA01266X|FA014326|FA017903</v>
      </c>
    </row>
    <row r="66" spans="1:9" ht="15.6" customHeight="1" x14ac:dyDescent="0.45">
      <c r="A66" s="1" t="s">
        <v>106</v>
      </c>
      <c r="B66" t="str">
        <f t="shared" si="1"/>
        <v>BC12470611</v>
      </c>
      <c r="C66" s="4" t="str" cm="1">
        <f t="array" ref="C66" xml:space="preserve">
_xlfn.CHOOSECOLS(
  _xlfn.TEXTSPLIT(A66, "&lt;dc:title&gt;"),
  2
)</f>
        <v>ラオス人民革命党第11回大会 : 転換期を迎える国家建設 = The 11th Congress the Lao People's Revolutionary Party : state building at a turning point&lt;/dc:title&gt;&lt;dcterms:hasPart rdf:resource="urn:isbn:9784258300358”/&gt;&lt;prism:publicationDate&gt;2021.11&lt;/prism:publicationDate&gt;&lt;dc:subject&gt;NDLC:GE553|NDC10:312.236&lt;/dc:subject&gt;&lt;foaf:Organization rdf:about="FA011033"&gt;</v>
      </c>
      <c r="D66" t="str" cm="1">
        <f t="array" ref="D66" xml:space="preserve">
_xlfn.CHOOSECOLS(
  _xlfn.TEXTSPLIT(C66, "&lt;/dc:title&gt;"),
  1
)</f>
        <v>ラオス人民革命党第11回大会 : 転換期を迎える国家建設 = The 11th Congress the Lao People's Revolutionary Party : state building at a turning point</v>
      </c>
      <c r="E66" s="4" t="str" cm="1">
        <f t="array" ref="E66" xml:space="preserve">
_xlfn.CHOOSECOLS(
  _xlfn.TEXTSPLIT(A66, "urn:isbn:"),
  2
)</f>
        <v>9784258300358”/&gt;&lt;prism:publicationDate&gt;2021.11&lt;/prism:publicationDate&gt;&lt;dc:subject&gt;NDLC:GE553|NDC10:312.236&lt;/dc:subject&gt;&lt;foaf:Organization rdf:about="FA011033"&gt;</v>
      </c>
      <c r="F66" t="str">
        <f t="shared" si="0"/>
        <v>9784258300358</v>
      </c>
      <c r="G66" t="str" cm="1">
        <f t="array" ref="G66" xml:space="preserve">
_xlfn.CHOOSECOLS(
  _xlfn.TEXTSPLIT(
    _xlfn.CHOOSECOLS(_xlfn.TEXTSPLIT(A66, "&lt;prism:publicationDate&gt;"), 2),
    "&lt;/prism:publicationDate&gt;"
  ),
  1
)</f>
        <v>2021.11</v>
      </c>
      <c r="H66" t="str" cm="1">
        <f t="array" ref="H66" xml:space="preserve">
IF(
  IFERROR(
    _xlfn.CHOOSECOLS(
      _xlfn.TEXTSPLIT(
        _xlfn.CHOOSECOLS(_xlfn.TEXTSPLIT(A66, "&lt;dc:subject&gt;"), 2),
        "&lt;/dc:subject&gt;"
      ),
    1
    ),
  "error"
  )="error",
  "",
  _xlfn.CHOOSECOLS(
    _xlfn.TEXTSPLIT(
      _xlfn.CHOOSECOLS(_xlfn.TEXTSPLIT(A66, "&lt;dc:subject&gt;"), 2),
      "&lt;/dc:subject&gt;"
    ),
  1
  )
)</f>
        <v>NDLC:GE553|NDC10:312.236</v>
      </c>
      <c r="I66" t="str" cm="1">
        <f t="array" ref="I66" xml:space="preserve">
LEFT(
  _xlfn.CHOOSECOLS(_xlfn.TEXTSPLIT(A66, "&lt;foaf:Organization rdf:about=""",),2),
    FIND(
      """",
      _xlfn.CHOOSECOLS(_xlfn.TEXTSPLIT(A66, "&lt;foaf:Organization rdf:about=""",),2)
    )-1
)</f>
        <v>FA011033</v>
      </c>
    </row>
    <row r="67" spans="1:9" ht="15.6" customHeight="1" x14ac:dyDescent="0.45">
      <c r="A67" s="1" t="s">
        <v>107</v>
      </c>
      <c r="B67" t="str">
        <f t="shared" si="1"/>
        <v>BC12470145</v>
      </c>
      <c r="C67" s="4" t="str" cm="1">
        <f t="array" ref="C67" xml:space="preserve">
_xlfn.CHOOSECOLS(
  _xlfn.TEXTSPLIT(A67, "&lt;dc:title&gt;"),
  2
)</f>
        <v>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rdf:about="FA011033"&gt;</v>
      </c>
      <c r="D67" t="str" cm="1">
        <f t="array" ref="D67" xml:space="preserve">
_xlfn.CHOOSECOLS(
  _xlfn.TEXTSPLIT(C67, "&lt;/dc:title&gt;"),
  1
)</f>
        <v>日韓経済関係の新たな展開</v>
      </c>
      <c r="E67" s="4" t="str" cm="1">
        <f t="array" ref="E67" xml:space="preserve">
_xlfn.CHOOSECOLS(
  _xlfn.TEXTSPLIT(A67, "urn:isbn:"),
  2
)</f>
        <v>9784258046447”/&gt;&lt;prism:publicationDate&gt;2021.3&lt;/prism:publicationDate&gt;&lt;dc:subject&gt;NDC9:332.107|NDLC:DE6|NDC10:333.6&lt;/dc:subject&gt;&lt;foaf:Organization rdf:about="FA011033"&gt;</v>
      </c>
      <c r="F67" t="str">
        <f t="shared" ref="F67:F97" si="2" xml:space="preserve">
LEFT(
  E67,
  FIND("""", E67)-1
)</f>
        <v>9784258046447</v>
      </c>
      <c r="G67" t="str" cm="1">
        <f t="array" ref="G67" xml:space="preserve">
_xlfn.CHOOSECOLS(
  _xlfn.TEXTSPLIT(
    _xlfn.CHOOSECOLS(_xlfn.TEXTSPLIT(A67, "&lt;prism:publicationDate&gt;"), 2),
    "&lt;/prism:publicationDate&gt;"
  ),
  1
)</f>
        <v>2021.3</v>
      </c>
      <c r="H67" t="str" cm="1">
        <f t="array" ref="H67" xml:space="preserve">
IF(
  IFERROR(
    _xlfn.CHOOSECOLS(
      _xlfn.TEXTSPLIT(
        _xlfn.CHOOSECOLS(_xlfn.TEXTSPLIT(A67, "&lt;dc:subject&gt;"), 2),
        "&lt;/dc:subject&gt;"
      ),
    1
    ),
  "error"
  )="error",
  "",
  _xlfn.CHOOSECOLS(
    _xlfn.TEXTSPLIT(
      _xlfn.CHOOSECOLS(_xlfn.TEXTSPLIT(A67, "&lt;dc:subject&gt;"), 2),
      "&lt;/dc:subject&gt;"
    ),
  1
  )
)</f>
        <v>NDC9:332.107|NDLC:DE6|NDC10:333.6</v>
      </c>
      <c r="I67" t="str" cm="1">
        <f t="array" ref="I67" xml:space="preserve">
LEFT(
  _xlfn.CHOOSECOLS(_xlfn.TEXTSPLIT(A67, "&lt;foaf:Organization rdf:about=""",),2),
    FIND(
      """",
      _xlfn.CHOOSECOLS(_xlfn.TEXTSPLIT(A67, "&lt;foaf:Organization rdf:about=""",),2)
    )-1
)</f>
        <v>FA011033</v>
      </c>
    </row>
    <row r="68" spans="1:9" ht="15.6" customHeight="1" x14ac:dyDescent="0.45">
      <c r="A68" s="1" t="s">
        <v>108</v>
      </c>
      <c r="B68" t="str">
        <f t="shared" ref="B68:B97" si="3">MID(A68, 64, 10)</f>
        <v>BD01472394</v>
      </c>
      <c r="C68" s="4" t="str" cm="1">
        <f t="array" ref="C68" xml:space="preserve">
_xlfn.CHOOSECOLS(
  _xlfn.TEXTSPLIT(A68, "&lt;dc:title&gt;"),
  2
)</f>
        <v>アジア動向年報2000-2009&lt;/dc:title&gt;&lt;dcterms:hasPart rdf:resource="urn:isbn:9784258020430”/&gt;&lt;prism:publicationDate&gt;2023.2&lt;/prism:publicationDate&gt;&lt;foaf:Organization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68" t="str" cm="1">
        <f t="array" ref="D68" xml:space="preserve">
_xlfn.CHOOSECOLS(
  _xlfn.TEXTSPLIT(C68, "&lt;/dc:title&gt;"),
  1
)</f>
        <v>アジア動向年報2000-2009</v>
      </c>
      <c r="E68" s="4" t="str" cm="1">
        <f t="array" ref="E68" xml:space="preserve">
_xlfn.CHOOSECOLS(
  _xlfn.TEXTSPLIT(A68, "urn:isbn:"),
  2
)</f>
        <v>9784258020430”/&gt;&lt;prism:publicationDate&gt;2023.2&lt;/prism:publicationDate&gt;&lt;foaf:Organization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68" t="str">
        <f t="shared" si="2"/>
        <v>9784258020430</v>
      </c>
      <c r="G68" t="str" cm="1">
        <f t="array" ref="G68" xml:space="preserve">
_xlfn.CHOOSECOLS(
  _xlfn.TEXTSPLIT(
    _xlfn.CHOOSECOLS(_xlfn.TEXTSPLIT(A68, "&lt;prism:publicationDate&gt;"), 2),
    "&lt;/prism:publicationDate&gt;"
  ),
  1
)</f>
        <v>2023.2</v>
      </c>
      <c r="H68" t="str" cm="1">
        <f t="array" ref="H68" xml:space="preserve">
IF(
  IFERROR(
    _xlfn.CHOOSECOLS(
      _xlfn.TEXTSPLIT(
        _xlfn.CHOOSECOLS(_xlfn.TEXTSPLIT(A68, "&lt;dc:subject&gt;"), 2),
        "&lt;/dc:subject&gt;"
      ),
    1
    ),
  "error"
  )="error",
  "",
  _xlfn.CHOOSECOLS(
    _xlfn.TEXTSPLIT(
      _xlfn.CHOOSECOLS(_xlfn.TEXTSPLIT(A68, "&lt;dc:subject&gt;"), 2),
      "&lt;/dc:subject&gt;"
    ),
  1
  )
)</f>
        <v/>
      </c>
      <c r="I68" t="str" cm="1">
        <f t="array" ref="I68" xml:space="preserve">
LEFT(
  _xlfn.CHOOSECOLS(_xlfn.TEXTSPLIT(A68, "&lt;foaf:Organization rdf:about=""",),2),
    FIND(
      """",
      _xlfn.CHOOSECOLS(_xlfn.TEXTSPLIT(A68,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69" spans="1:9" ht="15.6" customHeight="1" x14ac:dyDescent="0.45">
      <c r="A69" s="1" t="s">
        <v>109</v>
      </c>
      <c r="B69" t="str">
        <f t="shared" si="3"/>
        <v>BC11705447</v>
      </c>
      <c r="C69" s="4" t="str" cm="1">
        <f t="array" ref="C69" xml:space="preserve">
_xlfn.CHOOSECOLS(
  _xlfn.TEXTSPLIT(A69, "&lt;dc:title&gt;"),
  2
)</f>
        <v>ラオス人民革命党第11回大会 : 転換期を迎える国家建設 = The 11th congress of the Lao People's revolutionary party : state building at a turning point&lt;/dc:title&gt;&lt;dcterms:hasPart rdf:resource="urn:isbn:9784258300358”/&gt;&lt;prism:publicationDate&gt;2021.11&lt;/prism:publicationDate&gt;&lt;dc:subject&gt;NDC9:312.236|NDC10:312.236|NDLC:GE553&lt;/dc:subject&gt;&lt;foaf:Organization rdf:about="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"&gt;</v>
      </c>
      <c r="D69" t="str" cm="1">
        <f t="array" ref="D69" xml:space="preserve">
_xlfn.CHOOSECOLS(
  _xlfn.TEXTSPLIT(C69, "&lt;/dc:title&gt;"),
  1
)</f>
        <v>ラオス人民革命党第11回大会 : 転換期を迎える国家建設 = The 11th congress of the Lao People's revolutionary party : state building at a turning point</v>
      </c>
      <c r="E69" s="4" t="str" cm="1">
        <f t="array" ref="E69" xml:space="preserve">
_xlfn.CHOOSECOLS(
  _xlfn.TEXTSPLIT(A69, "urn:isbn:"),
  2
)</f>
        <v>9784258300358”/&gt;&lt;prism:publicationDate&gt;2021.11&lt;/prism:publicationDate&gt;&lt;dc:subject&gt;NDC9:312.236|NDC10:312.236|NDLC:GE553&lt;/dc:subject&gt;&lt;foaf:Organization rdf:about="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"&gt;</v>
      </c>
      <c r="F69" t="str">
        <f t="shared" si="2"/>
        <v>9784258300358</v>
      </c>
      <c r="G69" t="str" cm="1">
        <f t="array" ref="G69" xml:space="preserve">
_xlfn.CHOOSECOLS(
  _xlfn.TEXTSPLIT(
    _xlfn.CHOOSECOLS(_xlfn.TEXTSPLIT(A69, "&lt;prism:publicationDate&gt;"), 2),
    "&lt;/prism:publicationDate&gt;"
  ),
  1
)</f>
        <v>2021.11</v>
      </c>
      <c r="H69" t="str" cm="1">
        <f t="array" ref="H69" xml:space="preserve">
IF(
  IFERROR(
    _xlfn.CHOOSECOLS(
      _xlfn.TEXTSPLIT(
        _xlfn.CHOOSECOLS(_xlfn.TEXTSPLIT(A69, "&lt;dc:subject&gt;"), 2),
        "&lt;/dc:subject&gt;"
      ),
    1
    ),
  "error"
  )="error",
  "",
  _xlfn.CHOOSECOLS(
    _xlfn.TEXTSPLIT(
      _xlfn.CHOOSECOLS(_xlfn.TEXTSPLIT(A69, "&lt;dc:subject&gt;"), 2),
      "&lt;/dc:subject&gt;"
    ),
  1
  )
)</f>
        <v>NDC9:312.236|NDC10:312.236|NDLC:GE553</v>
      </c>
      <c r="I69" t="str" cm="1">
        <f t="array" ref="I69" xml:space="preserve">
LEFT(
  _xlfn.CHOOSECOLS(_xlfn.TEXTSPLIT(A69, "&lt;foaf:Organization rdf:about=""",),2),
    FIND(
      """",
      _xlfn.CHOOSECOLS(_xlfn.TEXTSPLIT(A69, "&lt;foaf:Organization rdf:about=""",),2)
    )-1
)</f>
        <v>FA001878|FA002043|FA002010|FA016434|FA012910|FA002804|FA003057|FA003283|FA003749|FA003771|FA004231|FA004311|FA004592|FA004887|FA004912|FA004923|FA005008|FA005019|FA005256|FA005358|FA005405|FA005609|FA005631|FA005675|FA005755|FA005802|FA005970|FA014494|FA006565|FA006623|FA006678|FA006758|FA006849|FA006871|FA007116|FA017969|FA007342|FA007375|FA007670|FA007750|FA008174|FA008312|FA008593|FA008764|FA008855|FA009053|FA009155|FA010391|FA011033|FA014326|FA014359|FA015191|FA017903</v>
      </c>
    </row>
    <row r="70" spans="1:9" ht="15.6" customHeight="1" x14ac:dyDescent="0.45">
      <c r="A70" s="1" t="s">
        <v>110</v>
      </c>
      <c r="B70" t="str">
        <f t="shared" si="3"/>
        <v>BC06493485</v>
      </c>
      <c r="C70" s="4" t="str" cm="1">
        <f t="array" ref="C70" xml:space="preserve">
_xlfn.CHOOSECOLS(
  _xlfn.TEXTSPLIT(A70, "&lt;dc:title&gt;"),
  2
)</f>
        <v>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rdf:about="FA011033"&gt;</v>
      </c>
      <c r="D70" t="str" cm="1">
        <f t="array" ref="D70" xml:space="preserve">
_xlfn.CHOOSECOLS(
  _xlfn.TEXTSPLIT(C70, "&lt;/dc:title&gt;"),
  1
)</f>
        <v>蔡英文再選 : 2020年台湾総統選挙と第2期蔡政権の課題</v>
      </c>
      <c r="E70" s="4" t="str" cm="1">
        <f t="array" ref="E70" xml:space="preserve">
_xlfn.CHOOSECOLS(
  _xlfn.TEXTSPLIT(A70, "urn:isbn:"),
  2
)</f>
        <v>9784258300341”/&gt;&lt;prism:publicationDate&gt;2020.12&lt;/prism:publicationDate&gt;&lt;dc:subject&gt;NDLC:GE461|NDC10:312.224&lt;/dc:subject&gt;&lt;foaf:Organization rdf:about="FA011033"&gt;</v>
      </c>
      <c r="F70" t="str">
        <f t="shared" si="2"/>
        <v>9784258300341</v>
      </c>
      <c r="G70" t="str" cm="1">
        <f t="array" ref="G70" xml:space="preserve">
_xlfn.CHOOSECOLS(
  _xlfn.TEXTSPLIT(
    _xlfn.CHOOSECOLS(_xlfn.TEXTSPLIT(A70, "&lt;prism:publicationDate&gt;"), 2),
    "&lt;/prism:publicationDate&gt;"
  ),
  1
)</f>
        <v>2020.12</v>
      </c>
      <c r="H70" t="str" cm="1">
        <f t="array" ref="H70" xml:space="preserve">
IF(
  IFERROR(
    _xlfn.CHOOSECOLS(
      _xlfn.TEXTSPLIT(
        _xlfn.CHOOSECOLS(_xlfn.TEXTSPLIT(A70, "&lt;dc:subject&gt;"), 2),
        "&lt;/dc:subject&gt;"
      ),
    1
    ),
  "error"
  )="error",
  "",
  _xlfn.CHOOSECOLS(
    _xlfn.TEXTSPLIT(
      _xlfn.CHOOSECOLS(_xlfn.TEXTSPLIT(A70, "&lt;dc:subject&gt;"), 2),
      "&lt;/dc:subject&gt;"
    ),
  1
  )
)</f>
        <v>NDLC:GE461|NDC10:312.224</v>
      </c>
      <c r="I70" t="str" cm="1">
        <f t="array" ref="I70" xml:space="preserve">
LEFT(
  _xlfn.CHOOSECOLS(_xlfn.TEXTSPLIT(A70, "&lt;foaf:Organization rdf:about=""",),2),
    FIND(
      """",
      _xlfn.CHOOSECOLS(_xlfn.TEXTSPLIT(A70, "&lt;foaf:Organization rdf:about=""",),2)
    )-1
)</f>
        <v>FA011033</v>
      </c>
    </row>
    <row r="71" spans="1:9" ht="15.6" customHeight="1" x14ac:dyDescent="0.45">
      <c r="A71" s="1" t="s">
        <v>111</v>
      </c>
      <c r="B71" t="str">
        <f t="shared" si="3"/>
        <v>BC06434996</v>
      </c>
      <c r="C71" s="4" t="str" cm="1">
        <f t="array" ref="C71" xml:space="preserve">
_xlfn.CHOOSECOLS(
  _xlfn.TEXTSPLIT(A71, "&lt;dc:title&gt;"),
  2
)</f>
        <v>日韓経済関係の新たな展開&lt;/dc:title&gt;&lt;dcterms:hasPart rdf:resource="urn:isbn:9784258046447”/&gt;&lt;prism:publicationDate&gt;2021.3&lt;/prism:publicationDate&gt;&lt;dc:subject&gt;NDC9:332.107|NDLC:DE6|NDC10:333.6&lt;/dc:subject&gt;&lt;foaf:Organization rdf:about="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D71" t="str" cm="1">
        <f t="array" ref="D71" xml:space="preserve">
_xlfn.CHOOSECOLS(
  _xlfn.TEXTSPLIT(C71, "&lt;/dc:title&gt;"),
  1
)</f>
        <v>日韓経済関係の新たな展開</v>
      </c>
      <c r="E71" s="4" t="str" cm="1">
        <f t="array" ref="E71" xml:space="preserve">
_xlfn.CHOOSECOLS(
  _xlfn.TEXTSPLIT(A71, "urn:isbn:"),
  2
)</f>
        <v>9784258046447”/&gt;&lt;prism:publicationDate&gt;2021.3&lt;/prism:publicationDate&gt;&lt;dc:subject&gt;NDC9:332.107|NDLC:DE6|NDC10:333.6&lt;/dc:subject&gt;&lt;foaf:Organization rdf:about="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F71" t="str">
        <f t="shared" si="2"/>
        <v>9784258046447</v>
      </c>
      <c r="G71" t="str" cm="1">
        <f t="array" ref="G71" xml:space="preserve">
_xlfn.CHOOSECOLS(
  _xlfn.TEXTSPLIT(
    _xlfn.CHOOSECOLS(_xlfn.TEXTSPLIT(A71, "&lt;prism:publicationDate&gt;"), 2),
    "&lt;/prism:publicationDate&gt;"
  ),
  1
)</f>
        <v>2021.3</v>
      </c>
      <c r="H71" t="str" cm="1">
        <f t="array" ref="H71" xml:space="preserve">
IF(
  IFERROR(
    _xlfn.CHOOSECOLS(
      _xlfn.TEXTSPLIT(
        _xlfn.CHOOSECOLS(_xlfn.TEXTSPLIT(A71, "&lt;dc:subject&gt;"), 2),
        "&lt;/dc:subject&gt;"
      ),
    1
    ),
  "error"
  )="error",
  "",
  _xlfn.CHOOSECOLS(
    _xlfn.TEXTSPLIT(
      _xlfn.CHOOSECOLS(_xlfn.TEXTSPLIT(A71, "&lt;dc:subject&gt;"), 2),
      "&lt;/dc:subject&gt;"
    ),
  1
  )
)</f>
        <v>NDC9:332.107|NDLC:DE6|NDC10:333.6</v>
      </c>
      <c r="I71" t="str" cm="1">
        <f t="array" ref="I71" xml:space="preserve">
LEFT(
  _xlfn.CHOOSECOLS(_xlfn.TEXTSPLIT(A71, "&lt;foaf:Organization rdf:about=""",),2),
    FIND(
      """",
      _xlfn.CHOOSECOLS(_xlfn.TEXTSPLIT(A71, "&lt;foaf:Organization rdf:about=""",),2)
    )-1
)</f>
        <v>FA001754|FA011962|FA001878|FA002010|FA016434|FA002804|FA003057|FA003749|FA003771|FA004231|FA004311|FA004592|FA004708|FA004887|FA004912|FA004923|FA005008|FA005019|FA005256|FA005267|FA005358|FA005405|FA005609|FA005631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v>
      </c>
    </row>
    <row r="72" spans="1:9" ht="15.6" customHeight="1" x14ac:dyDescent="0.45">
      <c r="A72" s="1" t="s">
        <v>112</v>
      </c>
      <c r="B72" t="str">
        <f t="shared" si="3"/>
        <v>BC04795993</v>
      </c>
      <c r="C72" s="4" t="str" cm="1">
        <f t="array" ref="C72" xml:space="preserve">
_xlfn.CHOOSECOLS(
  _xlfn.TEXTSPLIT(A72, "&lt;dc:title&gt;"),
  2
)</f>
        <v>蔡英文再選 : 2020年台湾総統選挙と第2期蔡政権の課題&lt;/dc:title&gt;&lt;dcterms:hasPart rdf:resource="urn:isbn:9784258300341”/&gt;&lt;prism:publicationDate&gt;2020.12&lt;/prism:publicationDate&gt;&lt;dc:subject&gt;NDLC:GE461|NDC10:312.224&lt;/dc:subject&gt;&lt;foaf:Organization rdf:about="FA001754|FA011962|FA016434|FA003057|FA003749|FA004162|FA004708|FA004912|FA005609|FA005631|FA005970|FA006871|FA007375|FA007670|FA008764|FA008855|FA009224|FA010391|FA011033|FA014326|FA015216"&gt;</v>
      </c>
      <c r="D72" t="str" cm="1">
        <f t="array" ref="D72" xml:space="preserve">
_xlfn.CHOOSECOLS(
  _xlfn.TEXTSPLIT(C72, "&lt;/dc:title&gt;"),
  1
)</f>
        <v>蔡英文再選 : 2020年台湾総統選挙と第2期蔡政権の課題</v>
      </c>
      <c r="E72" s="4" t="str" cm="1">
        <f t="array" ref="E72" xml:space="preserve">
_xlfn.CHOOSECOLS(
  _xlfn.TEXTSPLIT(A72, "urn:isbn:"),
  2
)</f>
        <v>9784258300341”/&gt;&lt;prism:publicationDate&gt;2020.12&lt;/prism:publicationDate&gt;&lt;dc:subject&gt;NDLC:GE461|NDC10:312.224&lt;/dc:subject&gt;&lt;foaf:Organization rdf:about="FA001754|FA011962|FA016434|FA003057|FA003749|FA004162|FA004708|FA004912|FA005609|FA005631|FA005970|FA006871|FA007375|FA007670|FA008764|FA008855|FA009224|FA010391|FA011033|FA014326|FA015216"&gt;</v>
      </c>
      <c r="F72" t="str">
        <f t="shared" si="2"/>
        <v>9784258300341</v>
      </c>
      <c r="G72" t="str" cm="1">
        <f t="array" ref="G72" xml:space="preserve">
_xlfn.CHOOSECOLS(
  _xlfn.TEXTSPLIT(
    _xlfn.CHOOSECOLS(_xlfn.TEXTSPLIT(A72, "&lt;prism:publicationDate&gt;"), 2),
    "&lt;/prism:publicationDate&gt;"
  ),
  1
)</f>
        <v>2020.12</v>
      </c>
      <c r="H72" t="str" cm="1">
        <f t="array" ref="H72" xml:space="preserve">
IF(
  IFERROR(
    _xlfn.CHOOSECOLS(
      _xlfn.TEXTSPLIT(
        _xlfn.CHOOSECOLS(_xlfn.TEXTSPLIT(A72, "&lt;dc:subject&gt;"), 2),
        "&lt;/dc:subject&gt;"
      ),
    1
    ),
  "error"
  )="error",
  "",
  _xlfn.CHOOSECOLS(
    _xlfn.TEXTSPLIT(
      _xlfn.CHOOSECOLS(_xlfn.TEXTSPLIT(A72, "&lt;dc:subject&gt;"), 2),
      "&lt;/dc:subject&gt;"
    ),
  1
  )
)</f>
        <v>NDLC:GE461|NDC10:312.224</v>
      </c>
      <c r="I72" t="str" cm="1">
        <f t="array" ref="I72" xml:space="preserve">
LEFT(
  _xlfn.CHOOSECOLS(_xlfn.TEXTSPLIT(A72, "&lt;foaf:Organization rdf:about=""",),2),
    FIND(
      """",
      _xlfn.CHOOSECOLS(_xlfn.TEXTSPLIT(A72, "&lt;foaf:Organization rdf:about=""",),2)
    )-1
)</f>
        <v>FA001754|FA011962|FA016434|FA003057|FA003749|FA004162|FA004708|FA004912|FA005609|FA005631|FA005970|FA006871|FA007375|FA007670|FA008764|FA008855|FA009224|FA010391|FA011033|FA014326|FA015216</v>
      </c>
    </row>
    <row r="73" spans="1:9" ht="15.6" customHeight="1" x14ac:dyDescent="0.45">
      <c r="A73" s="1" t="s">
        <v>113</v>
      </c>
      <c r="B73" t="str">
        <f t="shared" si="3"/>
        <v>BD00669790</v>
      </c>
      <c r="C73" s="4" t="str" cm="1">
        <f t="array" ref="C73" xml:space="preserve">
_xlfn.CHOOSECOLS(
  _xlfn.TEXTSPLIT(A73, "&lt;dc:title&gt;"),
  2
)</f>
        <v>韓国文在寅政権の経済政策&lt;/dc:title&gt;&lt;dcterms:hasPart rdf:resource="urn:isbn:9784258046522”/&gt;&lt;prism:publicationDate&gt;2022.12&lt;/prism:publicationDate&gt;&lt;dc:subject&gt;NDC9:332.21|NDLC:DC147|NDC10:332.21&lt;/dc:subject&gt;&lt;foaf:Organization rdf:about="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"&gt;</v>
      </c>
      <c r="D73" t="str" cm="1">
        <f t="array" ref="D73" xml:space="preserve">
_xlfn.CHOOSECOLS(
  _xlfn.TEXTSPLIT(C73, "&lt;/dc:title&gt;"),
  1
)</f>
        <v>韓国文在寅政権の経済政策</v>
      </c>
      <c r="E73" s="4" t="str" cm="1">
        <f t="array" ref="E73" xml:space="preserve">
_xlfn.CHOOSECOLS(
  _xlfn.TEXTSPLIT(A73, "urn:isbn:"),
  2
)</f>
        <v>9784258046522”/&gt;&lt;prism:publicationDate&gt;2022.12&lt;/prism:publicationDate&gt;&lt;dc:subject&gt;NDC9:332.21|NDLC:DC147|NDC10:332.21&lt;/dc:subject&gt;&lt;foaf:Organization rdf:about="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"&gt;</v>
      </c>
      <c r="F73" t="str">
        <f t="shared" si="2"/>
        <v>9784258046522</v>
      </c>
      <c r="G73" t="str" cm="1">
        <f t="array" ref="G73" xml:space="preserve">
_xlfn.CHOOSECOLS(
  _xlfn.TEXTSPLIT(
    _xlfn.CHOOSECOLS(_xlfn.TEXTSPLIT(A73, "&lt;prism:publicationDate&gt;"), 2),
    "&lt;/prism:publicationDate&gt;"
  ),
  1
)</f>
        <v>2022.12</v>
      </c>
      <c r="H73" t="str" cm="1">
        <f t="array" ref="H73" xml:space="preserve">
IF(
  IFERROR(
    _xlfn.CHOOSECOLS(
      _xlfn.TEXTSPLIT(
        _xlfn.CHOOSECOLS(_xlfn.TEXTSPLIT(A73, "&lt;dc:subject&gt;"), 2),
        "&lt;/dc:subject&gt;"
      ),
    1
    ),
  "error"
  )="error",
  "",
  _xlfn.CHOOSECOLS(
    _xlfn.TEXTSPLIT(
      _xlfn.CHOOSECOLS(_xlfn.TEXTSPLIT(A73, "&lt;dc:subject&gt;"), 2),
      "&lt;/dc:subject&gt;"
    ),
  1
  )
)</f>
        <v>NDC9:332.21|NDLC:DC147|NDC10:332.21</v>
      </c>
      <c r="I73" t="str" cm="1">
        <f t="array" ref="I73" xml:space="preserve">
LEFT(
  _xlfn.CHOOSECOLS(_xlfn.TEXTSPLIT(A73, "&lt;foaf:Organization rdf:about=""",),2),
    FIND(
      """",
      _xlfn.CHOOSECOLS(_xlfn.TEXTSPLIT(A73, "&lt;foaf:Organization rdf:about=""",),2)
    )-1
)</f>
        <v>FA001754|FA011962|FA001878|FA002010|FA016434|FA002804|FA003057|FA003749|FA004231|FA004311|FA004592|FA004708|FA004887|FA004912|FA004923|FA005008|FA005019|FA005256|FA005267|FA005358|FA005405|FA005609|FA005631|FA005675|FA005755|FA005802|FA005970|FA006011|FA014494|FA006565|FA006623|FA006758|FA006871|FA007116|FA017969|FA007342|FA007375|FA007670|FA007750|FA008221|FA008312|FA008593|FA008764|FA008855|FA009053|FA009155|FA010391|FA011033|FA014326|FA014359|FA017903</v>
      </c>
    </row>
    <row r="74" spans="1:9" ht="15.6" customHeight="1" x14ac:dyDescent="0.45">
      <c r="A74" s="1" t="s">
        <v>114</v>
      </c>
      <c r="B74" t="str">
        <f t="shared" si="3"/>
        <v>BC06432833</v>
      </c>
      <c r="C74" s="4" t="str" cm="1">
        <f t="array" ref="C74" xml:space="preserve">
_xlfn.CHOOSECOLS(
  _xlfn.TEXTSPLIT(A74, "&lt;dc:title&gt;"),
  2
)</f>
        <v>次世代の食料供給の担い手 : ラテンアメリカの農業経営体&lt;/dc:title&gt;&lt;dcterms:hasPart rdf:resource="urn:isbn:9784258046454”/&gt;&lt;prism:publicationDate&gt;2021.3&lt;/prism:publicationDate&gt;&lt;dc:subject&gt;NDC9:611.7|NDLC:DM251|NDC10:611.7&lt;/dc:subject&gt;&lt;foaf:Organization rdf:about="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D74" t="str" cm="1">
        <f t="array" ref="D74" xml:space="preserve">
_xlfn.CHOOSECOLS(
  _xlfn.TEXTSPLIT(C74, "&lt;/dc:title&gt;"),
  1
)</f>
        <v>次世代の食料供給の担い手 : ラテンアメリカの農業経営体</v>
      </c>
      <c r="E74" s="4" t="str" cm="1">
        <f t="array" ref="E74" xml:space="preserve">
_xlfn.CHOOSECOLS(
  _xlfn.TEXTSPLIT(A74, "urn:isbn:"),
  2
)</f>
        <v>9784258046454”/&gt;&lt;prism:publicationDate&gt;2021.3&lt;/prism:publicationDate&gt;&lt;dc:subject&gt;NDC9:611.7|NDLC:DM251|NDC10:611.7&lt;/dc:subject&gt;&lt;foaf:Organization rdf:about="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F74" t="str">
        <f t="shared" si="2"/>
        <v>9784258046454</v>
      </c>
      <c r="G74" t="str" cm="1">
        <f t="array" ref="G74" xml:space="preserve">
_xlfn.CHOOSECOLS(
  _xlfn.TEXTSPLIT(
    _xlfn.CHOOSECOLS(_xlfn.TEXTSPLIT(A74, "&lt;prism:publicationDate&gt;"), 2),
    "&lt;/prism:publicationDate&gt;"
  ),
  1
)</f>
        <v>2021.3</v>
      </c>
      <c r="H74" t="str" cm="1">
        <f t="array" ref="H74" xml:space="preserve">
IF(
  IFERROR(
    _xlfn.CHOOSECOLS(
      _xlfn.TEXTSPLIT(
        _xlfn.CHOOSECOLS(_xlfn.TEXTSPLIT(A74, "&lt;dc:subject&gt;"), 2),
        "&lt;/dc:subject&gt;"
      ),
    1
    ),
  "error"
  )="error",
  "",
  _xlfn.CHOOSECOLS(
    _xlfn.TEXTSPLIT(
      _xlfn.CHOOSECOLS(_xlfn.TEXTSPLIT(A74, "&lt;dc:subject&gt;"), 2),
      "&lt;/dc:subject&gt;"
    ),
  1
  )
)</f>
        <v>NDC9:611.7|NDLC:DM251|NDC10:611.7</v>
      </c>
      <c r="I74" t="str" cm="1">
        <f t="array" ref="I74" xml:space="preserve">
LEFT(
  _xlfn.CHOOSECOLS(_xlfn.TEXTSPLIT(A74, "&lt;foaf:Organization rdf:about=""",),2),
    FIND(
      """",
      _xlfn.CHOOSECOLS(_xlfn.TEXTSPLIT(A74, "&lt;foaf:Organization rdf:about=""",),2)
    )-1
)</f>
        <v>FA001754|FA011769|FA001878|FA002010|FA016434|FA002804|FA003057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v>
      </c>
    </row>
    <row r="75" spans="1:9" ht="15.6" customHeight="1" x14ac:dyDescent="0.45">
      <c r="A75" s="1" t="s">
        <v>115</v>
      </c>
      <c r="B75" t="str">
        <f t="shared" si="3"/>
        <v>BB29950192</v>
      </c>
      <c r="C75" s="4" t="str" cm="1">
        <f t="array" ref="C75" xml:space="preserve">
_xlfn.CHOOSECOLS(
  _xlfn.TEXTSPLIT(A75, "&lt;dc:title&gt;"),
  2
)</f>
        <v>東アジアの人文・社会科学における研究評価 : 制度とその変化&lt;/dc:title&gt;&lt;dcterms:hasPart rdf:resource="urn:isbn:9784258290550”/&gt;&lt;prism:publicationDate&gt;2020.3&lt;/prism:publicationDate&gt;&lt;dc:subject&gt;NDC9:377.13&lt;/dc:subject&gt;&lt;foaf:Organization rdf:about="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"&gt;</v>
      </c>
      <c r="D75" t="str" cm="1">
        <f t="array" ref="D75" xml:space="preserve">
_xlfn.CHOOSECOLS(
  _xlfn.TEXTSPLIT(C75, "&lt;/dc:title&gt;"),
  1
)</f>
        <v>東アジアの人文・社会科学における研究評価 : 制度とその変化</v>
      </c>
      <c r="E75" s="4" t="str" cm="1">
        <f t="array" ref="E75" xml:space="preserve">
_xlfn.CHOOSECOLS(
  _xlfn.TEXTSPLIT(A75, "urn:isbn:"),
  2
)</f>
        <v>9784258290550”/&gt;&lt;prism:publicationDate&gt;2020.3&lt;/prism:publicationDate&gt;&lt;dc:subject&gt;NDC9:377.13&lt;/dc:subject&gt;&lt;foaf:Organization rdf:about="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"&gt;</v>
      </c>
      <c r="F75" t="str">
        <f t="shared" si="2"/>
        <v>9784258290550</v>
      </c>
      <c r="G75" t="str" cm="1">
        <f t="array" ref="G75" xml:space="preserve">
_xlfn.CHOOSECOLS(
  _xlfn.TEXTSPLIT(
    _xlfn.CHOOSECOLS(_xlfn.TEXTSPLIT(A75, "&lt;prism:publicationDate&gt;"), 2),
    "&lt;/prism:publicationDate&gt;"
  ),
  1
)</f>
        <v>2020.3</v>
      </c>
      <c r="H75" t="str" cm="1">
        <f t="array" ref="H75" xml:space="preserve">
IF(
  IFERROR(
    _xlfn.CHOOSECOLS(
      _xlfn.TEXTSPLIT(
        _xlfn.CHOOSECOLS(_xlfn.TEXTSPLIT(A75, "&lt;dc:subject&gt;"), 2),
        "&lt;/dc:subject&gt;"
      ),
    1
    ),
  "error"
  )="error",
  "",
  _xlfn.CHOOSECOLS(
    _xlfn.TEXTSPLIT(
      _xlfn.CHOOSECOLS(_xlfn.TEXTSPLIT(A75, "&lt;dc:subject&gt;"), 2),
      "&lt;/dc:subject&gt;"
    ),
  1
  )
)</f>
        <v>NDC9:377.13</v>
      </c>
      <c r="I75" t="str" cm="1">
        <f t="array" ref="I75" xml:space="preserve">
LEFT(
  _xlfn.CHOOSECOLS(_xlfn.TEXTSPLIT(A75, "&lt;foaf:Organization rdf:about=""",),2),
    FIND(
      """",
      _xlfn.CHOOSECOLS(_xlfn.TEXTSPLIT(A75, "&lt;foaf:Organization rdf:about=""",),2)
    )-1
)</f>
        <v>FA001652|FA001754|FA001798|FA011962|FA001787|FA001878|FA002010|FA016434|FA002804|FA002611|FA002848|FA003057|FA012284|FA003523|FA003749|FA003771|FA003851|FA003964|FA004049|FA004209|FA004231|FA004242|FA004297|FA004311|FA004592|FA004708|FA004796|FA004887|FA004912|FA004923|FA004956|FA005008|FA005019|FA005256|FA005267|FA005289|FA005358|FA005405|FA005471|FA005540|FA005609|FA005642|FA005675|FA005755|FA006011|FA014494|FA006565|FA006623|FA006678|FA006714|FA006714|FA006758|FA006780|FA006791|FA006849|FA007116|FA017969|FA007273|FA007284|FA007342|FA007375|FA007433|FA007444|FA012218|FA007670|FA022175|FA007739|FA007750|FA008152|FA008174|FA008221|FA023542|FA008312|FA025027|FA008593|FA008764|FA008855|FA009053|FA009155|FA009224|FA010391|FA011033|FA012295|FA014326|FA014359|FA015216|FA016015|FA016547|FA017903</v>
      </c>
    </row>
    <row r="76" spans="1:9" ht="15.6" customHeight="1" x14ac:dyDescent="0.45">
      <c r="A76" s="1" t="s">
        <v>116</v>
      </c>
      <c r="B76" t="str">
        <f t="shared" si="3"/>
        <v>BC12487363</v>
      </c>
      <c r="C76" s="4" t="str" cm="1">
        <f t="array" ref="C76" xml:space="preserve">
_xlfn.CHOOSECOLS(
  _xlfn.TEXTSPLIT(A76, "&lt;dc:title&gt;"),
  2
)</f>
        <v>新興国の「新しい労働運動」 : 南アフリカ, ブラジル, インド, 中国&lt;/dc:title&gt;&lt;dcterms:hasPart rdf:resource="urn:isbn:9784258046478”/&gt;&lt;prism:publicationDate&gt;2021.3&lt;/prism:publicationDate&gt;&lt;dc:subject&gt;NDC9:366.62|NDLC:EL225|NDC10:366.62&lt;/dc:subject&gt;&lt;foaf:Organization rdf:about="FA011033"&gt;</v>
      </c>
      <c r="D76" t="str" cm="1">
        <f t="array" ref="D76" xml:space="preserve">
_xlfn.CHOOSECOLS(
  _xlfn.TEXTSPLIT(C76, "&lt;/dc:title&gt;"),
  1
)</f>
        <v>新興国の「新しい労働運動」 : 南アフリカ, ブラジル, インド, 中国</v>
      </c>
      <c r="E76" s="4" t="str" cm="1">
        <f t="array" ref="E76" xml:space="preserve">
_xlfn.CHOOSECOLS(
  _xlfn.TEXTSPLIT(A76, "urn:isbn:"),
  2
)</f>
        <v>9784258046478”/&gt;&lt;prism:publicationDate&gt;2021.3&lt;/prism:publicationDate&gt;&lt;dc:subject&gt;NDC9:366.62|NDLC:EL225|NDC10:366.62&lt;/dc:subject&gt;&lt;foaf:Organization rdf:about="FA011033"&gt;</v>
      </c>
      <c r="F76" t="str">
        <f t="shared" si="2"/>
        <v>9784258046478</v>
      </c>
      <c r="G76" t="str" cm="1">
        <f t="array" ref="G76" xml:space="preserve">
_xlfn.CHOOSECOLS(
  _xlfn.TEXTSPLIT(
    _xlfn.CHOOSECOLS(_xlfn.TEXTSPLIT(A76, "&lt;prism:publicationDate&gt;"), 2),
    "&lt;/prism:publicationDate&gt;"
  ),
  1
)</f>
        <v>2021.3</v>
      </c>
      <c r="H76" t="str" cm="1">
        <f t="array" ref="H76" xml:space="preserve">
IF(
  IFERROR(
    _xlfn.CHOOSECOLS(
      _xlfn.TEXTSPLIT(
        _xlfn.CHOOSECOLS(_xlfn.TEXTSPLIT(A76, "&lt;dc:subject&gt;"), 2),
        "&lt;/dc:subject&gt;"
      ),
    1
    ),
  "error"
  )="error",
  "",
  _xlfn.CHOOSECOLS(
    _xlfn.TEXTSPLIT(
      _xlfn.CHOOSECOLS(_xlfn.TEXTSPLIT(A76, "&lt;dc:subject&gt;"), 2),
      "&lt;/dc:subject&gt;"
    ),
  1
  )
)</f>
        <v>NDC9:366.62|NDLC:EL225|NDC10:366.62</v>
      </c>
      <c r="I76" t="str" cm="1">
        <f t="array" ref="I76" xml:space="preserve">
LEFT(
  _xlfn.CHOOSECOLS(_xlfn.TEXTSPLIT(A76, "&lt;foaf:Organization rdf:about=""",),2),
    FIND(
      """",
      _xlfn.CHOOSECOLS(_xlfn.TEXTSPLIT(A76, "&lt;foaf:Organization rdf:about=""",),2)
    )-1
)</f>
        <v>FA011033</v>
      </c>
    </row>
    <row r="77" spans="1:9" ht="15.6" customHeight="1" x14ac:dyDescent="0.45">
      <c r="A77" s="1" t="s">
        <v>117</v>
      </c>
      <c r="B77" t="str">
        <f t="shared" si="3"/>
        <v>BC07798852</v>
      </c>
      <c r="C77" s="4" t="str" cm="1">
        <f t="array" ref="C77" xml:space="preserve">
_xlfn.CHOOSECOLS(
  _xlfn.TEXTSPLIT(A77, "&lt;dc:title&gt;"),
  2
)</f>
        <v>新興国の「新しい労働運動」 : 南アフリカ, ブラジル, インド, 中国&lt;/dc:title&gt;&lt;dcterms:hasPart rdf:resource="urn:isbn:9784258046478”/&gt;&lt;prism:publicationDate&gt;2021.3&lt;/prism:publicationDate&gt;&lt;dc:subject&gt;NDC9:366.62|NDC10:366.62|NDLC:EL225&lt;/dc:subject&gt;&lt;foaf:Organization rdf:about="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"&gt;</v>
      </c>
      <c r="D77" t="str" cm="1">
        <f t="array" ref="D77" xml:space="preserve">
_xlfn.CHOOSECOLS(
  _xlfn.TEXTSPLIT(C77, "&lt;/dc:title&gt;"),
  1
)</f>
        <v>新興国の「新しい労働運動」 : 南アフリカ, ブラジル, インド, 中国</v>
      </c>
      <c r="E77" s="4" t="str" cm="1">
        <f t="array" ref="E77" xml:space="preserve">
_xlfn.CHOOSECOLS(
  _xlfn.TEXTSPLIT(A77, "urn:isbn:"),
  2
)</f>
        <v>9784258046478”/&gt;&lt;prism:publicationDate&gt;2021.3&lt;/prism:publicationDate&gt;&lt;dc:subject&gt;NDC9:366.62|NDC10:366.62|NDLC:EL225&lt;/dc:subject&gt;&lt;foaf:Organization rdf:about="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"&gt;</v>
      </c>
      <c r="F77" t="str">
        <f t="shared" si="2"/>
        <v>9784258046478</v>
      </c>
      <c r="G77" t="str" cm="1">
        <f t="array" ref="G77" xml:space="preserve">
_xlfn.CHOOSECOLS(
  _xlfn.TEXTSPLIT(
    _xlfn.CHOOSECOLS(_xlfn.TEXTSPLIT(A77, "&lt;prism:publicationDate&gt;"), 2),
    "&lt;/prism:publicationDate&gt;"
  ),
  1
)</f>
        <v>2021.3</v>
      </c>
      <c r="H77" t="str" cm="1">
        <f t="array" ref="H77" xml:space="preserve">
IF(
  IFERROR(
    _xlfn.CHOOSECOLS(
      _xlfn.TEXTSPLIT(
        _xlfn.CHOOSECOLS(_xlfn.TEXTSPLIT(A77, "&lt;dc:subject&gt;"), 2),
        "&lt;/dc:subject&gt;"
      ),
    1
    ),
  "error"
  )="error",
  "",
  _xlfn.CHOOSECOLS(
    _xlfn.TEXTSPLIT(
      _xlfn.CHOOSECOLS(_xlfn.TEXTSPLIT(A77, "&lt;dc:subject&gt;"), 2),
      "&lt;/dc:subject&gt;"
    ),
  1
  )
)</f>
        <v>NDC9:366.62|NDC10:366.62|NDLC:EL225</v>
      </c>
      <c r="I77" t="str" cm="1">
        <f t="array" ref="I77" xml:space="preserve">
LEFT(
  _xlfn.CHOOSECOLS(_xlfn.TEXTSPLIT(A77, "&lt;foaf:Organization rdf:about=""",),2),
    FIND(
      """",
      _xlfn.CHOOSECOLS(_xlfn.TEXTSPLIT(A77, "&lt;foaf:Organization rdf:about=""",),2)
    )-1
)</f>
        <v>FA001754|FA001878|FA002010|FA016434|FA002804|FA012910|FA003057|FA003749|FA003771|FA004209|FA004231|FA004311|FA004592|FA004708|FA004887|FA004912|FA004923|FA005008|FA005019|FA005256|FA005267|FA005358|FA005405|FA005609|FA005642|FA005675|FA005755|FA005802|FA006011|FA014494|FA006565|FA006623|FA006678|FA006758|FA006849|FA028579|FA007116|FA017969|FA007375|FA007670|FA007750|FA008174|FA008221|FA008312|FA008593|FA008764|FA008855|FA009053|FA009155|FA009224|FA010391|FA011033|FA011135|FA014326|FA014359|FA015191|FA015216|FA017903</v>
      </c>
    </row>
    <row r="78" spans="1:9" ht="15.6" customHeight="1" x14ac:dyDescent="0.45">
      <c r="A78" s="1" t="s">
        <v>118</v>
      </c>
      <c r="B78" t="str">
        <f t="shared" si="3"/>
        <v>BC07334884</v>
      </c>
      <c r="C78" s="4" t="str" cm="1">
        <f t="array" ref="C78" xml:space="preserve">
_xlfn.CHOOSECOLS(
  _xlfn.TEXTSPLIT(A78, "&lt;dc:title&gt;"),
  2
)</f>
        <v>"一带一路"建设与中日第三方市场合作 = 「一帯一路」建設と日中第三国市場協力&lt;/dc:title&gt;&lt;dcterms:hasPart rdf:resource="urn:isbn:9787520373821”/&gt;&lt;prism:publicationDate&gt;2020.10&lt;/prism:publicationDate&gt;&lt;foaf:Organization rdf:about="FA002043|FA011033|FA018371"&gt;</v>
      </c>
      <c r="D78" t="str" cm="1">
        <f t="array" ref="D78" xml:space="preserve">
_xlfn.CHOOSECOLS(
  _xlfn.TEXTSPLIT(C78, "&lt;/dc:title&gt;"),
  1
)</f>
        <v>"一带一路"建设与中日第三方市场合作 = 「一帯一路」建設と日中第三国市場協力</v>
      </c>
      <c r="E78" s="4" t="str" cm="1">
        <f t="array" ref="E78" xml:space="preserve">
_xlfn.CHOOSECOLS(
  _xlfn.TEXTSPLIT(A78, "urn:isbn:"),
  2
)</f>
        <v>9787520373821”/&gt;&lt;prism:publicationDate&gt;2020.10&lt;/prism:publicationDate&gt;&lt;foaf:Organization rdf:about="FA002043|FA011033|FA018371"&gt;</v>
      </c>
      <c r="F78" t="str">
        <f t="shared" si="2"/>
        <v>9787520373821</v>
      </c>
      <c r="G78" t="str" cm="1">
        <f t="array" ref="G78" xml:space="preserve">
_xlfn.CHOOSECOLS(
  _xlfn.TEXTSPLIT(
    _xlfn.CHOOSECOLS(_xlfn.TEXTSPLIT(A78, "&lt;prism:publicationDate&gt;"), 2),
    "&lt;/prism:publicationDate&gt;"
  ),
  1
)</f>
        <v>2020.10</v>
      </c>
      <c r="H78" t="str" cm="1">
        <f t="array" ref="H78" xml:space="preserve">
IF(
  IFERROR(
    _xlfn.CHOOSECOLS(
      _xlfn.TEXTSPLIT(
        _xlfn.CHOOSECOLS(_xlfn.TEXTSPLIT(A78, "&lt;dc:subject&gt;"), 2),
        "&lt;/dc:subject&gt;"
      ),
    1
    ),
  "error"
  )="error",
  "",
  _xlfn.CHOOSECOLS(
    _xlfn.TEXTSPLIT(
      _xlfn.CHOOSECOLS(_xlfn.TEXTSPLIT(A78, "&lt;dc:subject&gt;"), 2),
      "&lt;/dc:subject&gt;"
    ),
  1
  )
)</f>
        <v/>
      </c>
      <c r="I78" t="str" cm="1">
        <f t="array" ref="I78" xml:space="preserve">
LEFT(
  _xlfn.CHOOSECOLS(_xlfn.TEXTSPLIT(A78, "&lt;foaf:Organization rdf:about=""",),2),
    FIND(
      """",
      _xlfn.CHOOSECOLS(_xlfn.TEXTSPLIT(A78, "&lt;foaf:Organization rdf:about=""",),2)
    )-1
)</f>
        <v>FA002043|FA011033|FA018371</v>
      </c>
    </row>
    <row r="79" spans="1:9" ht="15.6" customHeight="1" x14ac:dyDescent="0.45">
      <c r="A79" s="1" t="s">
        <v>119</v>
      </c>
      <c r="B79" t="str">
        <f t="shared" si="3"/>
        <v>BD01472372</v>
      </c>
      <c r="C79" s="4" t="str" cm="1">
        <f t="array" ref="C79" xml:space="preserve">
_xlfn.CHOOSECOLS(
  _xlfn.TEXTSPLIT(A79, "&lt;dc:title&gt;"),
  2
)</f>
        <v>アジア動向年報2000-2009&lt;/dc:title&gt;&lt;dcterms:hasPart rdf:resource="urn:isbn:9784258020423”/&gt;&lt;prism:publicationDate&gt;2023.2&lt;/prism:publicationDate&gt;&lt;foaf:Organization rdf:about="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D79" t="str" cm="1">
        <f t="array" ref="D79" xml:space="preserve">
_xlfn.CHOOSECOLS(
  _xlfn.TEXTSPLIT(C79, "&lt;/dc:title&gt;"),
  1
)</f>
        <v>アジア動向年報2000-2009</v>
      </c>
      <c r="E79" s="4" t="str" cm="1">
        <f t="array" ref="E79" xml:space="preserve">
_xlfn.CHOOSECOLS(
  _xlfn.TEXTSPLIT(A79, "urn:isbn:"),
  2
)</f>
        <v>9784258020423”/&gt;&lt;prism:publicationDate&gt;2023.2&lt;/prism:publicationDate&gt;&lt;foaf:Organization rdf:about="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"&gt;</v>
      </c>
      <c r="F79" t="str">
        <f t="shared" si="2"/>
        <v>9784258020423</v>
      </c>
      <c r="G79" t="str" cm="1">
        <f t="array" ref="G79" xml:space="preserve">
_xlfn.CHOOSECOLS(
  _xlfn.TEXTSPLIT(
    _xlfn.CHOOSECOLS(_xlfn.TEXTSPLIT(A79, "&lt;prism:publicationDate&gt;"), 2),
    "&lt;/prism:publicationDate&gt;"
  ),
  1
)</f>
        <v>2023.2</v>
      </c>
      <c r="H79" t="str" cm="1">
        <f t="array" ref="H79" xml:space="preserve">
IF(
  IFERROR(
    _xlfn.CHOOSECOLS(
      _xlfn.TEXTSPLIT(
        _xlfn.CHOOSECOLS(_xlfn.TEXTSPLIT(A79, "&lt;dc:subject&gt;"), 2),
        "&lt;/dc:subject&gt;"
      ),
    1
    ),
  "error"
  )="error",
  "",
  _xlfn.CHOOSECOLS(
    _xlfn.TEXTSPLIT(
      _xlfn.CHOOSECOLS(_xlfn.TEXTSPLIT(A79, "&lt;dc:subject&gt;"), 2),
      "&lt;/dc:subject&gt;"
    ),
  1
  )
)</f>
        <v/>
      </c>
      <c r="I79" t="str" cm="1">
        <f t="array" ref="I79" xml:space="preserve">
LEFT(
  _xlfn.CHOOSECOLS(_xlfn.TEXTSPLIT(A79, "&lt;foaf:Organization rdf:about=""",),2),
    FIND(
      """",
      _xlfn.CHOOSECOLS(_xlfn.TEXTSPLIT(A79, "&lt;foaf:Organization rdf:about=""",),2)
    )-1
)</f>
        <v>FA001379|FA003749|FA004209|FA004231|FA004311|FA004592|FA004923|FA005008|FA005019|FA005405|FA005609|FA005642|FA005675|FA005766|FA005802|FA005970|FA006011|FA014494|FA006565|FA006758|FA006871|FA007116|FA017969|FA007375|FA007670|FA007750|FA008221|FA008593|FA008764|FA008855|FA009053|FA010391|FA011033|FA014326</v>
      </c>
    </row>
    <row r="80" spans="1:9" ht="15.6" customHeight="1" x14ac:dyDescent="0.45">
      <c r="A80" s="1" t="s">
        <v>120</v>
      </c>
      <c r="B80" t="str">
        <f t="shared" si="3"/>
        <v>BC12486327</v>
      </c>
      <c r="C80" s="4" t="str" cm="1">
        <f t="array" ref="C80" xml:space="preserve">
_xlfn.CHOOSECOLS(
  _xlfn.TEXTSPLIT(A80, "&lt;dc:title&gt;"),
  2
)</f>
        <v>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rdf:about="FA011033"&gt;</v>
      </c>
      <c r="D80" t="str" cm="1">
        <f t="array" ref="D80" xml:space="preserve">
_xlfn.CHOOSECOLS(
  _xlfn.TEXTSPLIT(C80, "&lt;/dc:title&gt;"),
  1
)</f>
        <v>サハラ以南アフリカの国家と政治のなかのイスラーム : 歴史と現在 = Islam, the state and politics in Sub-saharan Africa : historical studies for understanding contemporary issues</v>
      </c>
      <c r="E80" s="4" t="str" cm="1">
        <f t="array" ref="E80" xml:space="preserve">
_xlfn.CHOOSECOLS(
  _xlfn.TEXTSPLIT(A80, "urn:isbn:"),
  2
)</f>
        <v>9784258046461”/&gt;&lt;prism:publicationDate&gt;2021.3&lt;/prism:publicationDate&gt;&lt;dc:subject&gt;NDC9:312.4|NDLC:GF51|NDC10:302.4&lt;/dc:subject&gt;&lt;foaf:Organization rdf:about="FA011033"&gt;</v>
      </c>
      <c r="F80" t="str">
        <f t="shared" si="2"/>
        <v>9784258046461</v>
      </c>
      <c r="G80" t="str" cm="1">
        <f t="array" ref="G80" xml:space="preserve">
_xlfn.CHOOSECOLS(
  _xlfn.TEXTSPLIT(
    _xlfn.CHOOSECOLS(_xlfn.TEXTSPLIT(A80, "&lt;prism:publicationDate&gt;"), 2),
    "&lt;/prism:publicationDate&gt;"
  ),
  1
)</f>
        <v>2021.3</v>
      </c>
      <c r="H80" t="str" cm="1">
        <f t="array" ref="H80" xml:space="preserve">
IF(
  IFERROR(
    _xlfn.CHOOSECOLS(
      _xlfn.TEXTSPLIT(
        _xlfn.CHOOSECOLS(_xlfn.TEXTSPLIT(A80, "&lt;dc:subject&gt;"), 2),
        "&lt;/dc:subject&gt;"
      ),
    1
    ),
  "error"
  )="error",
  "",
  _xlfn.CHOOSECOLS(
    _xlfn.TEXTSPLIT(
      _xlfn.CHOOSECOLS(_xlfn.TEXTSPLIT(A80, "&lt;dc:subject&gt;"), 2),
      "&lt;/dc:subject&gt;"
    ),
  1
  )
)</f>
        <v>NDC9:312.4|NDLC:GF51|NDC10:302.4</v>
      </c>
      <c r="I80" t="str" cm="1">
        <f t="array" ref="I80" xml:space="preserve">
LEFT(
  _xlfn.CHOOSECOLS(_xlfn.TEXTSPLIT(A80, "&lt;foaf:Organization rdf:about=""",),2),
    FIND(
      """",
      _xlfn.CHOOSECOLS(_xlfn.TEXTSPLIT(A80, "&lt;foaf:Organization rdf:about=""",),2)
    )-1
)</f>
        <v>FA011033</v>
      </c>
    </row>
    <row r="81" spans="1:9" ht="15.6" customHeight="1" x14ac:dyDescent="0.45">
      <c r="A81" s="1" t="s">
        <v>121</v>
      </c>
      <c r="B81" t="str">
        <f t="shared" si="3"/>
        <v>BC12479230</v>
      </c>
      <c r="C81" s="4" t="str" cm="1">
        <f t="array" ref="C81" xml:space="preserve">
_xlfn.CHOOSECOLS(
  _xlfn.TEXTSPLIT(A81, "&lt;dc:title&gt;"),
  2
)</f>
        <v>「初期」資源環境政策の形成過程 : 「後発の公共政策」としての始動 = Formation process of resource and environmental policy in its "early stage" : the beginning as a "late-comer public policy"&lt;/dc:title&gt;&lt;dcterms:hasPart rdf:resource="urn:isbn:9784258046485”/&gt;&lt;prism:publicationDate&gt;2021.3&lt;/prism:publicationDate&gt;&lt;dc:subject&gt;NDC9:519.1|NDLC:EG281|NDC10:519.1&lt;/dc:subject&gt;&lt;foaf:Organization rdf:about="FA011033"&gt;</v>
      </c>
      <c r="D81" t="str" cm="1">
        <f t="array" ref="D81" xml:space="preserve">
_xlfn.CHOOSECOLS(
  _xlfn.TEXTSPLIT(C81, "&lt;/dc:title&gt;"),
  1
)</f>
        <v>「初期」資源環境政策の形成過程 : 「後発の公共政策」としての始動 = Formation process of resource and environmental policy in its "early stage" : the beginning as a "late-comer public policy"</v>
      </c>
      <c r="E81" s="4" t="str" cm="1">
        <f t="array" ref="E81" xml:space="preserve">
_xlfn.CHOOSECOLS(
  _xlfn.TEXTSPLIT(A81, "urn:isbn:"),
  2
)</f>
        <v>9784258046485”/&gt;&lt;prism:publicationDate&gt;2021.3&lt;/prism:publicationDate&gt;&lt;dc:subject&gt;NDC9:519.1|NDLC:EG281|NDC10:519.1&lt;/dc:subject&gt;&lt;foaf:Organization rdf:about="FA011033"&gt;</v>
      </c>
      <c r="F81" t="str">
        <f t="shared" si="2"/>
        <v>9784258046485</v>
      </c>
      <c r="G81" t="str" cm="1">
        <f t="array" ref="G81" xml:space="preserve">
_xlfn.CHOOSECOLS(
  _xlfn.TEXTSPLIT(
    _xlfn.CHOOSECOLS(_xlfn.TEXTSPLIT(A81, "&lt;prism:publicationDate&gt;"), 2),
    "&lt;/prism:publicationDate&gt;"
  ),
  1
)</f>
        <v>2021.3</v>
      </c>
      <c r="H81" t="str" cm="1">
        <f t="array" ref="H81" xml:space="preserve">
IF(
  IFERROR(
    _xlfn.CHOOSECOLS(
      _xlfn.TEXTSPLIT(
        _xlfn.CHOOSECOLS(_xlfn.TEXTSPLIT(A81, "&lt;dc:subject&gt;"), 2),
        "&lt;/dc:subject&gt;"
      ),
    1
    ),
  "error"
  )="error",
  "",
  _xlfn.CHOOSECOLS(
    _xlfn.TEXTSPLIT(
      _xlfn.CHOOSECOLS(_xlfn.TEXTSPLIT(A81, "&lt;dc:subject&gt;"), 2),
      "&lt;/dc:subject&gt;"
    ),
  1
  )
)</f>
        <v>NDC9:519.1|NDLC:EG281|NDC10:519.1</v>
      </c>
      <c r="I81" t="str" cm="1">
        <f t="array" ref="I81" xml:space="preserve">
LEFT(
  _xlfn.CHOOSECOLS(_xlfn.TEXTSPLIT(A81, "&lt;foaf:Organization rdf:about=""",),2),
    FIND(
      """",
      _xlfn.CHOOSECOLS(_xlfn.TEXTSPLIT(A81, "&lt;foaf:Organization rdf:about=""",),2)
    )-1
)</f>
        <v>FA011033</v>
      </c>
    </row>
    <row r="82" spans="1:9" ht="15.6" customHeight="1" x14ac:dyDescent="0.45">
      <c r="A82" s="1" t="s">
        <v>122</v>
      </c>
      <c r="B82" t="str">
        <f t="shared" si="3"/>
        <v>BC07800171</v>
      </c>
      <c r="C82" s="4" t="str" cm="1">
        <f t="array" ref="C82" xml:space="preserve">
_xlfn.CHOOSECOLS(
  _xlfn.TEXTSPLIT(A82, "&lt;dc:title&gt;"),
  2
)</f>
        <v>サハラ以南アフリカの国家と政治のなかのイスラーム : 歴史と現在 = Islam, the state and politics in Sub-saharan Africa : historical studies for understanding contemporary issues&lt;/dc:title&gt;&lt;dcterms:hasPart rdf:resource="urn:isbn:9784258046461”/&gt;&lt;prism:publicationDate&gt;2021.3&lt;/prism:publicationDate&gt;&lt;dc:subject&gt;NDC9:312.4|NDLC:GF51|NDC10:302.4&lt;/dc:subject&gt;&lt;foaf:Organization rdf:about="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"&gt;</v>
      </c>
      <c r="D82" t="str" cm="1">
        <f t="array" ref="D82" xml:space="preserve">
_xlfn.CHOOSECOLS(
  _xlfn.TEXTSPLIT(C82, "&lt;/dc:title&gt;"),
  1
)</f>
        <v>サハラ以南アフリカの国家と政治のなかのイスラーム : 歴史と現在 = Islam, the state and politics in Sub-saharan Africa : historical studies for understanding contemporary issues</v>
      </c>
      <c r="E82" s="4" t="str" cm="1">
        <f t="array" ref="E82" xml:space="preserve">
_xlfn.CHOOSECOLS(
  _xlfn.TEXTSPLIT(A82, "urn:isbn:"),
  2
)</f>
        <v>9784258046461”/&gt;&lt;prism:publicationDate&gt;2021.3&lt;/prism:publicationDate&gt;&lt;dc:subject&gt;NDC9:312.4|NDLC:GF51|NDC10:302.4&lt;/dc:subject&gt;&lt;foaf:Organization rdf:about="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"&gt;</v>
      </c>
      <c r="F82" t="str">
        <f t="shared" si="2"/>
        <v>9784258046461</v>
      </c>
      <c r="G82" t="str" cm="1">
        <f t="array" ref="G82" xml:space="preserve">
_xlfn.CHOOSECOLS(
  _xlfn.TEXTSPLIT(
    _xlfn.CHOOSECOLS(_xlfn.TEXTSPLIT(A82, "&lt;prism:publicationDate&gt;"), 2),
    "&lt;/prism:publicationDate&gt;"
  ),
  1
)</f>
        <v>2021.3</v>
      </c>
      <c r="H82" t="str" cm="1">
        <f t="array" ref="H82" xml:space="preserve">
IF(
  IFERROR(
    _xlfn.CHOOSECOLS(
      _xlfn.TEXTSPLIT(
        _xlfn.CHOOSECOLS(_xlfn.TEXTSPLIT(A82, "&lt;dc:subject&gt;"), 2),
        "&lt;/dc:subject&gt;"
      ),
    1
    ),
  "error"
  )="error",
  "",
  _xlfn.CHOOSECOLS(
    _xlfn.TEXTSPLIT(
      _xlfn.CHOOSECOLS(_xlfn.TEXTSPLIT(A82, "&lt;dc:subject&gt;"), 2),
      "&lt;/dc:subject&gt;"
    ),
  1
  )
)</f>
        <v>NDC9:312.4|NDLC:GF51|NDC10:302.4</v>
      </c>
      <c r="I82" t="str" cm="1">
        <f t="array" ref="I82" xml:space="preserve">
LEFT(
  _xlfn.CHOOSECOLS(_xlfn.TEXTSPLIT(A82, "&lt;foaf:Organization rdf:about=""",),2),
    FIND(
      """",
      _xlfn.CHOOSECOLS(_xlfn.TEXTSPLIT(A82, "&lt;foaf:Organization rdf:about=""",),2)
    )-1
)</f>
        <v>FA001754|FA001878|FA002010|FA016434|FA002804|FA012910|FA003057|FA003749|FA003771|FA004209|FA004231|FA004311|FA004592|FA004708|FA004887|FA004912|FA004923|FA005008|FA005019|FA027328|FA005256|FA005267|FA005278|FA005358|FA005405|FA005507|FA005609|FA005631|FA005675|FA005755|FA005802|FA005970|FA006011|FA014494|FA006565|FA006623|FA006678|FA006758|FA006849|FA006871|FA007116|FA017969|FA007375|FA007670|FA007750|FA008174|FA008221|FA008312|FA008593|FA008764|FA008855|FA009053|FA009155|FA009224|FA010391|FA011033|FA014326|FA014359|FA015191|FA015216|FA017903</v>
      </c>
    </row>
    <row r="83" spans="1:9" ht="15.6" customHeight="1" x14ac:dyDescent="0.45">
      <c r="A83" s="1" t="s">
        <v>123</v>
      </c>
      <c r="B83" t="str">
        <f t="shared" si="3"/>
        <v>BC07798240</v>
      </c>
      <c r="C83" s="4" t="str" cm="1">
        <f t="array" ref="C83" xml:space="preserve">
_xlfn.CHOOSECOLS(
  _xlfn.TEXTSPLIT(A83, "&lt;dc:title&gt;"),
  2
)</f>
        <v>「初期」資源環境政策の形成過程 : 「後発の公共政策」としての始動 = Formation process of resource and environmental policy in its "early stage" the beginning as a "late-comer public policy"&lt;/dc:title&gt;&lt;dcterms:hasPart rdf:resource="urn:isbn:9784258046485”/&gt;&lt;prism:publicationDate&gt;2021.3&lt;/prism:publicationDate&gt;&lt;dc:subject&gt;NDC9:519.1|NDC10:519.1|NDLC:EG281&lt;/dc:subject&gt;&lt;foaf:Organization rdf:about="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D83" t="str" cm="1">
        <f t="array" ref="D83" xml:space="preserve">
_xlfn.CHOOSECOLS(
  _xlfn.TEXTSPLIT(C83, "&lt;/dc:title&gt;"),
  1
)</f>
        <v>「初期」資源環境政策の形成過程 : 「後発の公共政策」としての始動 = Formation process of resource and environmental policy in its "early stage" the beginning as a "late-comer public policy"</v>
      </c>
      <c r="E83" s="4" t="str" cm="1">
        <f t="array" ref="E83" xml:space="preserve">
_xlfn.CHOOSECOLS(
  _xlfn.TEXTSPLIT(A83, "urn:isbn:"),
  2
)</f>
        <v>9784258046485”/&gt;&lt;prism:publicationDate&gt;2021.3&lt;/prism:publicationDate&gt;&lt;dc:subject&gt;NDC9:519.1|NDC10:519.1|NDLC:EG281&lt;/dc:subject&gt;&lt;foaf:Organization rdf:about="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"&gt;</v>
      </c>
      <c r="F83" t="str">
        <f t="shared" si="2"/>
        <v>9784258046485</v>
      </c>
      <c r="G83" t="str" cm="1">
        <f t="array" ref="G83" xml:space="preserve">
_xlfn.CHOOSECOLS(
  _xlfn.TEXTSPLIT(
    _xlfn.CHOOSECOLS(_xlfn.TEXTSPLIT(A83, "&lt;prism:publicationDate&gt;"), 2),
    "&lt;/prism:publicationDate&gt;"
  ),
  1
)</f>
        <v>2021.3</v>
      </c>
      <c r="H83" t="str" cm="1">
        <f t="array" ref="H83" xml:space="preserve">
IF(
  IFERROR(
    _xlfn.CHOOSECOLS(
      _xlfn.TEXTSPLIT(
        _xlfn.CHOOSECOLS(_xlfn.TEXTSPLIT(A83, "&lt;dc:subject&gt;"), 2),
        "&lt;/dc:subject&gt;"
      ),
    1
    ),
  "error"
  )="error",
  "",
  _xlfn.CHOOSECOLS(
    _xlfn.TEXTSPLIT(
      _xlfn.CHOOSECOLS(_xlfn.TEXTSPLIT(A83, "&lt;dc:subject&gt;"), 2),
      "&lt;/dc:subject&gt;"
    ),
  1
  )
)</f>
        <v>NDC9:519.1|NDC10:519.1|NDLC:EG281</v>
      </c>
      <c r="I83" t="str" cm="1">
        <f t="array" ref="I83" xml:space="preserve">
LEFT(
  _xlfn.CHOOSECOLS(_xlfn.TEXTSPLIT(A83, "&lt;foaf:Organization rdf:about=""",),2),
    FIND(
      """",
      _xlfn.CHOOSECOLS(_xlfn.TEXTSPLIT(A83, "&lt;foaf:Organization rdf:about=""",),2)
    )-1
)</f>
        <v>FA001754|FA001878|FA002010|FA016434|FA012910|FA002804|FA003749|FA003771|FA004209|FA004231|FA004311|FA004592|FA004708|FA004887|FA004912|FA004923|FA005008|FA005019|FA005256|FA005267|FA005358|FA005405|FA005609|FA005642|FA005675|FA005755|FA005802|FA005970|FA006011|FA014494|FA006565|FA006623|FA006678|FA006758|FA006849|FA006871|FA007116|FA017969|FA007342|FA007375|FA007670|FA007750|FA008174|FA008221|FA008312|FA008593|FA008764|FA008855|FA009053|FA009155|FA009224|FA010391|FA011033|FA014326|FA014359|FA015216|FA017903</v>
      </c>
    </row>
    <row r="84" spans="1:9" ht="15.6" customHeight="1" x14ac:dyDescent="0.45">
      <c r="A84" s="1" t="s">
        <v>124</v>
      </c>
      <c r="B84" t="str">
        <f t="shared" si="3"/>
        <v>BC06386383</v>
      </c>
      <c r="C84" s="4" t="str" cm="1">
        <f t="array" ref="C84" xml:space="preserve">
_xlfn.CHOOSECOLS(
  _xlfn.TEXTSPLIT(A84, "&lt;dc:title&gt;"),
  2
)</f>
        <v>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rdf:about="FA011033"&gt;</v>
      </c>
      <c r="D84" t="str" cm="1">
        <f t="array" ref="D84" xml:space="preserve">
_xlfn.CHOOSECOLS(
  _xlfn.TEXTSPLIT(C84, "&lt;/dc:title&gt;"),
  1
)</f>
        <v>2019年インドネシアの選挙 : 深まる社会の分断とジョコウィの再選</v>
      </c>
      <c r="E84" s="4" t="str" cm="1">
        <f t="array" ref="E84" xml:space="preserve">
_xlfn.CHOOSECOLS(
  _xlfn.TEXTSPLIT(A84, "urn:isbn:"),
  2
)</f>
        <v>9784258300334”/&gt;&lt;prism:publicationDate&gt;2020.11&lt;/prism:publicationDate&gt;&lt;dc:subject&gt;NDLC:GE525|NDC10:312.24&lt;/dc:subject&gt;&lt;foaf:Organization rdf:about="FA011033"&gt;</v>
      </c>
      <c r="F84" t="str">
        <f t="shared" si="2"/>
        <v>9784258300334</v>
      </c>
      <c r="G84" t="str" cm="1">
        <f t="array" ref="G84" xml:space="preserve">
_xlfn.CHOOSECOLS(
  _xlfn.TEXTSPLIT(
    _xlfn.CHOOSECOLS(_xlfn.TEXTSPLIT(A84, "&lt;prism:publicationDate&gt;"), 2),
    "&lt;/prism:publicationDate&gt;"
  ),
  1
)</f>
        <v>2020.11</v>
      </c>
      <c r="H84" t="str" cm="1">
        <f t="array" ref="H84" xml:space="preserve">
IF(
  IFERROR(
    _xlfn.CHOOSECOLS(
      _xlfn.TEXTSPLIT(
        _xlfn.CHOOSECOLS(_xlfn.TEXTSPLIT(A84, "&lt;dc:subject&gt;"), 2),
        "&lt;/dc:subject&gt;"
      ),
    1
    ),
  "error"
  )="error",
  "",
  _xlfn.CHOOSECOLS(
    _xlfn.TEXTSPLIT(
      _xlfn.CHOOSECOLS(_xlfn.TEXTSPLIT(A84, "&lt;dc:subject&gt;"), 2),
      "&lt;/dc:subject&gt;"
    ),
  1
  )
)</f>
        <v>NDLC:GE525|NDC10:312.24</v>
      </c>
      <c r="I84" t="str" cm="1">
        <f t="array" ref="I84" xml:space="preserve">
LEFT(
  _xlfn.CHOOSECOLS(_xlfn.TEXTSPLIT(A84, "&lt;foaf:Organization rdf:about=""",),2),
    FIND(
      """",
      _xlfn.CHOOSECOLS(_xlfn.TEXTSPLIT(A84, "&lt;foaf:Organization rdf:about=""",),2)
    )-1
)</f>
        <v>FA011033</v>
      </c>
    </row>
    <row r="85" spans="1:9" ht="15.6" customHeight="1" x14ac:dyDescent="0.45">
      <c r="A85" s="1" t="s">
        <v>125</v>
      </c>
      <c r="B85" t="str">
        <f t="shared" si="3"/>
        <v>BC04798721</v>
      </c>
      <c r="C85" s="4" t="str" cm="1">
        <f t="array" ref="C85" xml:space="preserve">
_xlfn.CHOOSECOLS(
  _xlfn.TEXTSPLIT(A85, "&lt;dc:title&gt;"),
  2
)</f>
        <v>2019年インドネシアの選挙 : 深まる社会の分断とジョコウィの再選&lt;/dc:title&gt;&lt;dcterms:hasPart rdf:resource="urn:isbn:9784258300334”/&gt;&lt;prism:publicationDate&gt;2020.11&lt;/prism:publicationDate&gt;&lt;dc:subject&gt;NDLC:GE525|NDC10:312.24&lt;/dc:subject&gt;&lt;foaf:Organization rdf:about="FA001754|FA016434|FA012910|FA002804|FA003057|FA003749|FA004708|FA004912|FA005609|FA005631|FA006871|FA007375|FA007670|FA008764|FA009224|FA010391|FA011033|FA014326"&gt;</v>
      </c>
      <c r="D85" t="str" cm="1">
        <f t="array" ref="D85" xml:space="preserve">
_xlfn.CHOOSECOLS(
  _xlfn.TEXTSPLIT(C85, "&lt;/dc:title&gt;"),
  1
)</f>
        <v>2019年インドネシアの選挙 : 深まる社会の分断とジョコウィの再選</v>
      </c>
      <c r="E85" s="4" t="str" cm="1">
        <f t="array" ref="E85" xml:space="preserve">
_xlfn.CHOOSECOLS(
  _xlfn.TEXTSPLIT(A85, "urn:isbn:"),
  2
)</f>
        <v>9784258300334”/&gt;&lt;prism:publicationDate&gt;2020.11&lt;/prism:publicationDate&gt;&lt;dc:subject&gt;NDLC:GE525|NDC10:312.24&lt;/dc:subject&gt;&lt;foaf:Organization rdf:about="FA001754|FA016434|FA012910|FA002804|FA003057|FA003749|FA004708|FA004912|FA005609|FA005631|FA006871|FA007375|FA007670|FA008764|FA009224|FA010391|FA011033|FA014326"&gt;</v>
      </c>
      <c r="F85" t="str">
        <f t="shared" si="2"/>
        <v>9784258300334</v>
      </c>
      <c r="G85" t="str" cm="1">
        <f t="array" ref="G85" xml:space="preserve">
_xlfn.CHOOSECOLS(
  _xlfn.TEXTSPLIT(
    _xlfn.CHOOSECOLS(_xlfn.TEXTSPLIT(A85, "&lt;prism:publicationDate&gt;"), 2),
    "&lt;/prism:publicationDate&gt;"
  ),
  1
)</f>
        <v>2020.11</v>
      </c>
      <c r="H85" t="str" cm="1">
        <f t="array" ref="H85" xml:space="preserve">
IF(
  IFERROR(
    _xlfn.CHOOSECOLS(
      _xlfn.TEXTSPLIT(
        _xlfn.CHOOSECOLS(_xlfn.TEXTSPLIT(A85, "&lt;dc:subject&gt;"), 2),
        "&lt;/dc:subject&gt;"
      ),
    1
    ),
  "error"
  )="error",
  "",
  _xlfn.CHOOSECOLS(
    _xlfn.TEXTSPLIT(
      _xlfn.CHOOSECOLS(_xlfn.TEXTSPLIT(A85, "&lt;dc:subject&gt;"), 2),
      "&lt;/dc:subject&gt;"
    ),
  1
  )
)</f>
        <v>NDLC:GE525|NDC10:312.24</v>
      </c>
      <c r="I85" t="str" cm="1">
        <f t="array" ref="I85" xml:space="preserve">
LEFT(
  _xlfn.CHOOSECOLS(_xlfn.TEXTSPLIT(A85, "&lt;foaf:Organization rdf:about=""",),2),
    FIND(
      """",
      _xlfn.CHOOSECOLS(_xlfn.TEXTSPLIT(A85, "&lt;foaf:Organization rdf:about=""",),2)
    )-1
)</f>
        <v>FA001754|FA016434|FA012910|FA002804|FA003057|FA003749|FA004708|FA004912|FA005609|FA005631|FA006871|FA007375|FA007670|FA008764|FA009224|FA010391|FA011033|FA014326</v>
      </c>
    </row>
    <row r="86" spans="1:9" ht="15.6" customHeight="1" x14ac:dyDescent="0.45">
      <c r="A86" s="1" t="s">
        <v>126</v>
      </c>
      <c r="B86" t="str">
        <f t="shared" si="3"/>
        <v>BC16501965</v>
      </c>
      <c r="C86" s="4" t="str" cm="1">
        <f t="array" ref="C86" xml:space="preserve">
_xlfn.CHOOSECOLS(
  _xlfn.TEXTSPLIT(A86, "&lt;dc:title&gt;"),
  2
)</f>
        <v>アジア経済はどこに向かうか : コロナ危機と米中対立の中で&lt;/dc:title&gt;&lt;dcterms:hasPart rdf:resource="urn:isbn:9784863292512”/&gt;&lt;prism:publicationDate&gt;2022.8&lt;/prism:publicationDate&gt;&lt;dc:subject&gt;NDC9:332.2|NDC10:332.2|NDLC:DC141&lt;/dc:subject&gt;&lt;foaf:Organization rdf:about="FA011769|FA022153|FA001798|FA011849|FA001787|FA002065|FA018236|FA003454|FA004162|FA004297|FA004606|FA004887|FA004956|FA005019|FA021966|FA005358|FA005653|FA005766|FA005970|FA006758|FA006791|FA007513|FA007739|FA007896|FA008152|FA008811|FA011033|FA021944|FA01401X|FA016773|FA017721"&gt;</v>
      </c>
      <c r="D86" t="str" cm="1">
        <f t="array" ref="D86" xml:space="preserve">
_xlfn.CHOOSECOLS(
  _xlfn.TEXTSPLIT(C86, "&lt;/dc:title&gt;"),
  1
)</f>
        <v>アジア経済はどこに向かうか : コロナ危機と米中対立の中で</v>
      </c>
      <c r="E86" s="4" t="str" cm="1">
        <f t="array" ref="E86" xml:space="preserve">
_xlfn.CHOOSECOLS(
  _xlfn.TEXTSPLIT(A86, "urn:isbn:"),
  2
)</f>
        <v>9784863292512”/&gt;&lt;prism:publicationDate&gt;2022.8&lt;/prism:publicationDate&gt;&lt;dc:subject&gt;NDC9:332.2|NDC10:332.2|NDLC:DC141&lt;/dc:subject&gt;&lt;foaf:Organization rdf:about="FA011769|FA022153|FA001798|FA011849|FA001787|FA002065|FA018236|FA003454|FA004162|FA004297|FA004606|FA004887|FA004956|FA005019|FA021966|FA005358|FA005653|FA005766|FA005970|FA006758|FA006791|FA007513|FA007739|FA007896|FA008152|FA008811|FA011033|FA021944|FA01401X|FA016773|FA017721"&gt;</v>
      </c>
      <c r="F86" t="str">
        <f t="shared" si="2"/>
        <v>9784863292512</v>
      </c>
      <c r="G86" t="str" cm="1">
        <f t="array" ref="G86" xml:space="preserve">
_xlfn.CHOOSECOLS(
  _xlfn.TEXTSPLIT(
    _xlfn.CHOOSECOLS(_xlfn.TEXTSPLIT(A86, "&lt;prism:publicationDate&gt;"), 2),
    "&lt;/prism:publicationDate&gt;"
  ),
  1
)</f>
        <v>2022.8</v>
      </c>
      <c r="H86" t="str" cm="1">
        <f t="array" ref="H86" xml:space="preserve">
IF(
  IFERROR(
    _xlfn.CHOOSECOLS(
      _xlfn.TEXTSPLIT(
        _xlfn.CHOOSECOLS(_xlfn.TEXTSPLIT(A86, "&lt;dc:subject&gt;"), 2),
        "&lt;/dc:subject&gt;"
      ),
    1
    ),
  "error"
  )="error",
  "",
  _xlfn.CHOOSECOLS(
    _xlfn.TEXTSPLIT(
      _xlfn.CHOOSECOLS(_xlfn.TEXTSPLIT(A86, "&lt;dc:subject&gt;"), 2),
      "&lt;/dc:subject&gt;"
    ),
  1
  )
)</f>
        <v>NDC9:332.2|NDC10:332.2|NDLC:DC141</v>
      </c>
      <c r="I86" t="str" cm="1">
        <f t="array" ref="I86" xml:space="preserve">
LEFT(
  _xlfn.CHOOSECOLS(_xlfn.TEXTSPLIT(A86, "&lt;foaf:Organization rdf:about=""",),2),
    FIND(
      """",
      _xlfn.CHOOSECOLS(_xlfn.TEXTSPLIT(A86, "&lt;foaf:Organization rdf:about=""",),2)
    )-1
)</f>
        <v>FA011769|FA022153|FA001798|FA011849|FA001787|FA002065|FA018236|FA003454|FA004162|FA004297|FA004606|FA004887|FA004956|FA005019|FA021966|FA005358|FA005653|FA005766|FA005970|FA006758|FA006791|FA007513|FA007739|FA007896|FA008152|FA008811|FA011033|FA021944|FA01401X|FA016773|FA017721</v>
      </c>
    </row>
    <row r="87" spans="1:9" ht="15.6" customHeight="1" x14ac:dyDescent="0.45">
      <c r="A87" s="1" t="s">
        <v>127</v>
      </c>
      <c r="B87" t="str">
        <f t="shared" si="3"/>
        <v>BB31533234</v>
      </c>
      <c r="C87" s="4" t="str" cm="1">
        <f t="array" ref="C87" xml:space="preserve">
_xlfn.CHOOSECOLS(
  _xlfn.TEXTSPLIT(A87, "&lt;dc:title&gt;"),
  2
)</f>
        <v>アジア経済はどう変わったか : アジア開発銀行総裁日記&lt;/dc:title&gt;&lt;dcterms:hasPart rdf:resource="urn:isbn:9784120053184”/&gt;&lt;prism:publicationDate&gt;2020.6&lt;/prism:publicationDate&gt;&lt;dc:subject&gt;NDC8:338.98|NDC9:338.98|NDC10:338.98&lt;/dc:subject&gt;&lt;foaf:Organization rdf:about="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"&gt;</v>
      </c>
      <c r="D87" t="str" cm="1">
        <f t="array" ref="D87" xml:space="preserve">
_xlfn.CHOOSECOLS(
  _xlfn.TEXTSPLIT(C87, "&lt;/dc:title&gt;"),
  1
)</f>
        <v>アジア経済はどう変わったか : アジア開発銀行総裁日記</v>
      </c>
      <c r="E87" s="4" t="str" cm="1">
        <f t="array" ref="E87" xml:space="preserve">
_xlfn.CHOOSECOLS(
  _xlfn.TEXTSPLIT(A87, "urn:isbn:"),
  2
)</f>
        <v>9784120053184”/&gt;&lt;prism:publicationDate&gt;2020.6&lt;/prism:publicationDate&gt;&lt;dc:subject&gt;NDC8:338.98|NDC9:338.98|NDC10:338.98&lt;/dc:subject&gt;&lt;foaf:Organization rdf:about="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"&gt;</v>
      </c>
      <c r="F87" t="str">
        <f t="shared" si="2"/>
        <v>9784120053184</v>
      </c>
      <c r="G87" t="str" cm="1">
        <f t="array" ref="G87" xml:space="preserve">
_xlfn.CHOOSECOLS(
  _xlfn.TEXTSPLIT(
    _xlfn.CHOOSECOLS(_xlfn.TEXTSPLIT(A87, "&lt;prism:publicationDate&gt;"), 2),
    "&lt;/prism:publicationDate&gt;"
  ),
  1
)</f>
        <v>2020.6</v>
      </c>
      <c r="H87" t="str" cm="1">
        <f t="array" ref="H87" xml:space="preserve">
IF(
  IFERROR(
    _xlfn.CHOOSECOLS(
      _xlfn.TEXTSPLIT(
        _xlfn.CHOOSECOLS(_xlfn.TEXTSPLIT(A87, "&lt;dc:subject&gt;"), 2),
        "&lt;/dc:subject&gt;"
      ),
    1
    ),
  "error"
  )="error",
  "",
  _xlfn.CHOOSECOLS(
    _xlfn.TEXTSPLIT(
      _xlfn.CHOOSECOLS(_xlfn.TEXTSPLIT(A87, "&lt;dc:subject&gt;"), 2),
      "&lt;/dc:subject&gt;"
    ),
  1
  )
)</f>
        <v>NDC8:338.98|NDC9:338.98|NDC10:338.98</v>
      </c>
      <c r="I87" t="str" cm="1">
        <f t="array" ref="I87" xml:space="preserve">
LEFT(
  _xlfn.CHOOSECOLS(_xlfn.TEXTSPLIT(A87, "&lt;foaf:Organization rdf:about=""",),2),
    FIND(
      """",
      _xlfn.CHOOSECOLS(_xlfn.TEXTSPLIT(A87, "&lt;foaf:Organization rdf:about=""",),2)
    )-1
)</f>
        <v>FA001302|FA001346|FA001379|FA001550|FA011769|FA001958|FA002371|FA016434|FA002597|FA002666|FA002848|FA002994|FA003170|FA012284|FA014508|FA003454|FA003545|FA003964|FA003986|FA004195|FA004231|FA004242|FA004300|FA004311|FA004311|FA004592|FA004606|FA004741|FA004796|FA004865|FA004887|FA004898|FA004901|FA004956|FA005019|FA005256|FA021966|FA005471|FA005540|FA005573|FA005609|FA005595|FA005631|FA005653|FA005766|FA005813|FA005970|FA006011|FA006372|FA006623|FA024942|FA006678|FA006678|FA006678|FA006678|FA006714|FA006758|FA006791|FA006849|FA012262|FA016172|FA007284|FA007375|FA007444|FA012218|FA007615|FA007670|FA007739|FA007750|FA019771|FA007852|FA007896|FA008152|FA008174|FA008221|FA008243|FA008403|FA008593|FA008684|FA008775|FA008786|FA008797|FA008811|FA026981|FA008935|FA008957|FA009042|FA009111|FA009155|FA010959|FA011033|FA012295|FA012841|FA01401X|FA014359|FA014698|FA014927|FA015238|FA015726|FA016128|FA016547|FA017528|FA017721|FA018225|FA018371|FA018484|FA019997|FA027714</v>
      </c>
    </row>
    <row r="88" spans="1:9" ht="15.6" customHeight="1" x14ac:dyDescent="0.45">
      <c r="A88" s="1" t="s">
        <v>128</v>
      </c>
      <c r="B88" t="str">
        <f t="shared" si="3"/>
        <v>BD05542287</v>
      </c>
      <c r="C88" s="4" t="str" cm="1">
        <f t="array" ref="C88" xml:space="preserve">
_xlfn.CHOOSECOLS(
  _xlfn.TEXTSPLIT(A88, "&lt;dc:title&gt;"),
  2
)</f>
        <v>アジア経済史&lt;/dc:title&gt;&lt;dcterms:hasPart rdf:resource="urn:isbn:9784000616263”/&gt;&lt;prism:publicationDate&gt;2024.1&lt;/prism:publicationDate&gt;&lt;dc:subject&gt;NDC10:332.82|NDC9:332.2|NDC10:332.2|NDLC:DC141&lt;/dc:subject&gt;&lt;foaf:Organization rdf:about="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"&gt;</v>
      </c>
      <c r="D88" t="str" cm="1">
        <f t="array" ref="D88" xml:space="preserve">
_xlfn.CHOOSECOLS(
  _xlfn.TEXTSPLIT(C88, "&lt;/dc:title&gt;"),
  1
)</f>
        <v>アジア経済史</v>
      </c>
      <c r="E88" s="4" t="str" cm="1">
        <f t="array" ref="E88" xml:space="preserve">
_xlfn.CHOOSECOLS(
  _xlfn.TEXTSPLIT(A88, "urn:isbn:"),
  2
)</f>
        <v>9784000616263”/&gt;&lt;prism:publicationDate&gt;2024.1&lt;/prism:publicationDate&gt;&lt;dc:subject&gt;NDC10:332.82|NDC9:332.2|NDC10:332.2|NDLC:DC141&lt;/dc:subject&gt;&lt;foaf:Organization rdf:about="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"&gt;</v>
      </c>
      <c r="F88" t="str">
        <f t="shared" si="2"/>
        <v>9784000616263</v>
      </c>
      <c r="G88" t="str" cm="1">
        <f t="array" ref="G88" xml:space="preserve">
_xlfn.CHOOSECOLS(
  _xlfn.TEXTSPLIT(
    _xlfn.CHOOSECOLS(_xlfn.TEXTSPLIT(A88, "&lt;prism:publicationDate&gt;"), 2),
    "&lt;/prism:publicationDate&gt;"
  ),
  1
)</f>
        <v>2024.1</v>
      </c>
      <c r="H88" t="str" cm="1">
        <f t="array" ref="H88" xml:space="preserve">
IF(
  IFERROR(
    _xlfn.CHOOSECOLS(
      _xlfn.TEXTSPLIT(
        _xlfn.CHOOSECOLS(_xlfn.TEXTSPLIT(A88, "&lt;dc:subject&gt;"), 2),
        "&lt;/dc:subject&gt;"
      ),
    1
    ),
  "error"
  )="error",
  "",
  _xlfn.CHOOSECOLS(
    _xlfn.TEXTSPLIT(
      _xlfn.CHOOSECOLS(_xlfn.TEXTSPLIT(A88, "&lt;dc:subject&gt;"), 2),
      "&lt;/dc:subject&gt;"
    ),
  1
  )
)</f>
        <v>NDC10:332.82|NDC9:332.2|NDC10:332.2|NDLC:DC141</v>
      </c>
      <c r="I88" t="str" cm="1">
        <f t="array" ref="I88" xml:space="preserve">
LEFT(
  _xlfn.CHOOSECOLS(_xlfn.TEXTSPLIT(A88, "&lt;foaf:Organization rdf:about=""",),2),
    FIND(
      """",
      _xlfn.CHOOSECOLS(_xlfn.TEXTSPLIT(A88, "&lt;foaf:Organization rdf:about=""",),2)
    )-1
)</f>
        <v>FA001313|FA001426|FA011769|FA001798|FA002010|FA002087|FA002407|FA002804|FA002848|FA002994|FA003104|FA003148|FA003454|FA003760|FA003760|FA003760|FA003931|FA004231|FA004242|FA014585|FA005019|FA005256|FA005267|FA005405|FA005540|FA005595|FA005609|FA012353|FA006088|FA006678|FA006714|FA006747|FA006849|FA007080|FA012262|FA019680|FA007433|FA012218|FA007739|FA007794|FA008152|FA008593|FA008662|FA008797|FA011033|FA021944|FA012590|FA017029|FA017109|FA019840</v>
      </c>
    </row>
    <row r="89" spans="1:9" ht="15.6" customHeight="1" x14ac:dyDescent="0.45">
      <c r="A89" s="1" t="s">
        <v>129</v>
      </c>
      <c r="B89" t="str">
        <f t="shared" si="3"/>
        <v>BC06168043</v>
      </c>
      <c r="C89" s="4" t="str" cm="1">
        <f t="array" ref="C89" xml:space="preserve">
_xlfn.CHOOSECOLS(
  _xlfn.TEXTSPLIT(A89, "&lt;dc:title&gt;"),
  2
)</f>
        <v>米中経済戦争と東アジア経済 : 中国の一帯一路と米国の対応。そのアジア各国・日本への影響は&lt;/dc:title&gt;&lt;dcterms:hasPart rdf:resource="urn:isbn:9784541043528”/&gt;&lt;prism:publicationDate&gt;2021.1&lt;/prism:publicationDate&gt;&lt;dc:subject&gt;NDLC:DE9|NDC10:333.6&lt;/dc:subject&gt;&lt;foaf:Organization rdf:about="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"&gt;</v>
      </c>
      <c r="D89" t="str" cm="1">
        <f t="array" ref="D89" xml:space="preserve">
_xlfn.CHOOSECOLS(
  _xlfn.TEXTSPLIT(C89, "&lt;/dc:title&gt;"),
  1
)</f>
        <v>米中経済戦争と東アジア経済 : 中国の一帯一路と米国の対応。そのアジア各国・日本への影響は</v>
      </c>
      <c r="E89" s="4" t="str" cm="1">
        <f t="array" ref="E89" xml:space="preserve">
_xlfn.CHOOSECOLS(
  _xlfn.TEXTSPLIT(A89, "urn:isbn:"),
  2
)</f>
        <v>9784541043528”/&gt;&lt;prism:publicationDate&gt;2021.1&lt;/prism:publicationDate&gt;&lt;dc:subject&gt;NDLC:DE9|NDC10:333.6&lt;/dc:subject&gt;&lt;foaf:Organization rdf:about="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"&gt;</v>
      </c>
      <c r="F89" t="str">
        <f t="shared" si="2"/>
        <v>9784541043528</v>
      </c>
      <c r="G89" t="str" cm="1">
        <f t="array" ref="G89" xml:space="preserve">
_xlfn.CHOOSECOLS(
  _xlfn.TEXTSPLIT(
    _xlfn.CHOOSECOLS(_xlfn.TEXTSPLIT(A89, "&lt;prism:publicationDate&gt;"), 2),
    "&lt;/prism:publicationDate&gt;"
  ),
  1
)</f>
        <v>2021.1</v>
      </c>
      <c r="H89" t="str" cm="1">
        <f t="array" ref="H89" xml:space="preserve">
IF(
  IFERROR(
    _xlfn.CHOOSECOLS(
      _xlfn.TEXTSPLIT(
        _xlfn.CHOOSECOLS(_xlfn.TEXTSPLIT(A89, "&lt;dc:subject&gt;"), 2),
        "&lt;/dc:subject&gt;"
      ),
    1
    ),
  "error"
  )="error",
  "",
  _xlfn.CHOOSECOLS(
    _xlfn.TEXTSPLIT(
      _xlfn.CHOOSECOLS(_xlfn.TEXTSPLIT(A89, "&lt;dc:subject&gt;"), 2),
      "&lt;/dc:subject&gt;"
    ),
  1
  )
)</f>
        <v>NDLC:DE9|NDC10:333.6</v>
      </c>
      <c r="I89" t="str" cm="1">
        <f t="array" ref="I89" xml:space="preserve">
LEFT(
  _xlfn.CHOOSECOLS(_xlfn.TEXTSPLIT(A89, "&lt;foaf:Organization rdf:about=""",),2),
    FIND(
      """",
      _xlfn.CHOOSECOLS(_xlfn.TEXTSPLIT(A89, "&lt;foaf:Organization rdf:about=""",),2)
    )-1
)</f>
        <v>FA001379|FA011769|FA002611|FA002848|FA002994|FA003148|FA003283|FA003738|FA004242|FA004300|FA004901|FA004956|FA005008|FA005256|FA005358|FA005540|FA005595|FA005631|FA005766|FA005970|FA006011|FA012353|FA006190|FA006565|FA012262|FA007375|FA007444|FA012218|FA007739|FA019771|FA007819|FA007852|FA008221|FA008276|FA008618|FA026981|FA009042|FA011033|FA012295|FA014304|FA015136|FA015191|FA015293</v>
      </c>
    </row>
    <row r="90" spans="1:9" ht="15.6" customHeight="1" x14ac:dyDescent="0.45">
      <c r="A90" s="1" t="s">
        <v>130</v>
      </c>
      <c r="B90" t="str">
        <f t="shared" si="3"/>
        <v>BD01472339</v>
      </c>
      <c r="C90" s="4" t="str" cm="1">
        <f t="array" ref="C90" xml:space="preserve">
_xlfn.CHOOSECOLS(
  _xlfn.TEXTSPLIT(A90, "&lt;dc:title&gt;"),
  2
)</f>
        <v>アジア動向年報2000-2009&lt;/dc:title&gt;&lt;dcterms:hasPart rdf:resource="urn:isbn:9784258020416”/&gt;&lt;prism:publicationDate&gt;2023.2&lt;/prism:publicationDate&gt;&lt;foaf:Organization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D90" t="str" cm="1">
        <f t="array" ref="D90" xml:space="preserve">
_xlfn.CHOOSECOLS(
  _xlfn.TEXTSPLIT(C90, "&lt;/dc:title&gt;"),
  1
)</f>
        <v>アジア動向年報2000-2009</v>
      </c>
      <c r="E90" s="4" t="str" cm="1">
        <f t="array" ref="E90" xml:space="preserve">
_xlfn.CHOOSECOLS(
  _xlfn.TEXTSPLIT(A90, "urn:isbn:"),
  2
)</f>
        <v>9784258020416”/&gt;&lt;prism:publicationDate&gt;2023.2&lt;/prism:publicationDate&gt;&lt;foaf:Organization rdf:about="FA003749|FA004209|FA004231|FA004311|FA004592|FA004923|FA005008|FA005019|FA005405|FA005609|FA005642|FA005675|FA005802|FA005970|FA006011|FA014494|FA006565|FA006758|FA006871|FA017969|FA007375|FA007670|FA007750|FA008221|FA008593|FA008764|FA008855|FA009053|FA010391|FA011033|FA014326"&gt;</v>
      </c>
      <c r="F90" t="str">
        <f t="shared" si="2"/>
        <v>9784258020416</v>
      </c>
      <c r="G90" t="str" cm="1">
        <f t="array" ref="G90" xml:space="preserve">
_xlfn.CHOOSECOLS(
  _xlfn.TEXTSPLIT(
    _xlfn.CHOOSECOLS(_xlfn.TEXTSPLIT(A90, "&lt;prism:publicationDate&gt;"), 2),
    "&lt;/prism:publicationDate&gt;"
  ),
  1
)</f>
        <v>2023.2</v>
      </c>
      <c r="H90" t="str" cm="1">
        <f t="array" ref="H90" xml:space="preserve">
IF(
  IFERROR(
    _xlfn.CHOOSECOLS(
      _xlfn.TEXTSPLIT(
        _xlfn.CHOOSECOLS(_xlfn.TEXTSPLIT(A90, "&lt;dc:subject&gt;"), 2),
        "&lt;/dc:subject&gt;"
      ),
    1
    ),
  "error"
  )="error",
  "",
  _xlfn.CHOOSECOLS(
    _xlfn.TEXTSPLIT(
      _xlfn.CHOOSECOLS(_xlfn.TEXTSPLIT(A90, "&lt;dc:subject&gt;"), 2),
      "&lt;/dc:subject&gt;"
    ),
  1
  )
)</f>
        <v/>
      </c>
      <c r="I90" t="str" cm="1">
        <f t="array" ref="I90" xml:space="preserve">
LEFT(
  _xlfn.CHOOSECOLS(_xlfn.TEXTSPLIT(A90, "&lt;foaf:Organization rdf:about=""",),2),
    FIND(
      """",
      _xlfn.CHOOSECOLS(_xlfn.TEXTSPLIT(A90, "&lt;foaf:Organization rdf:about=""",),2)
    )-1
)</f>
        <v>FA003749|FA004209|FA004231|FA004311|FA004592|FA004923|FA005008|FA005019|FA005405|FA005609|FA005642|FA005675|FA005802|FA005970|FA006011|FA014494|FA006565|FA006758|FA006871|FA017969|FA007375|FA007670|FA007750|FA008221|FA008593|FA008764|FA008855|FA009053|FA010391|FA011033|FA014326</v>
      </c>
    </row>
    <row r="91" spans="1:9" ht="15.6" customHeight="1" x14ac:dyDescent="0.45">
      <c r="A91" s="1" t="s">
        <v>131</v>
      </c>
      <c r="B91" t="str">
        <f t="shared" si="3"/>
        <v>BC1411366X</v>
      </c>
      <c r="C91" s="4" t="str" cm="1">
        <f t="array" ref="C91" xml:space="preserve">
_xlfn.CHOOSECOLS(
  _xlfn.TEXTSPLIT(A91, "&lt;dc:title&gt;"),
  2
)</f>
        <v>比較アジア経済論を求めて&lt;/dc:title&gt;&lt;dcterms:hasPart rdf:resource="urn:isbn:9784904701607”/&gt;&lt;prism:publicationDate&gt;2022.3&lt;/prism:publicationDate&gt;&lt;dc:subject&gt;NDC9:332.2|NDC10:332.2|NDLC:DC141&lt;/dc:subject&gt;&lt;foaf:Organization rdf:about="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"&gt;</v>
      </c>
      <c r="D91" t="str" cm="1">
        <f t="array" ref="D91" xml:space="preserve">
_xlfn.CHOOSECOLS(
  _xlfn.TEXTSPLIT(C91, "&lt;/dc:title&gt;"),
  1
)</f>
        <v>比較アジア経済論を求めて</v>
      </c>
      <c r="E91" s="4" t="str" cm="1">
        <f t="array" ref="E91" xml:space="preserve">
_xlfn.CHOOSECOLS(
  _xlfn.TEXTSPLIT(A91, "urn:isbn:"),
  2
)</f>
        <v>9784904701607”/&gt;&lt;prism:publicationDate&gt;2022.3&lt;/prism:publicationDate&gt;&lt;dc:subject&gt;NDC9:332.2|NDC10:332.2|NDLC:DC141&lt;/dc:subject&gt;&lt;foaf:Organization rdf:about="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"&gt;</v>
      </c>
      <c r="F91" t="str">
        <f t="shared" si="2"/>
        <v>9784904701607</v>
      </c>
      <c r="G91" t="str" cm="1">
        <f t="array" ref="G91" xml:space="preserve">
_xlfn.CHOOSECOLS(
  _xlfn.TEXTSPLIT(
    _xlfn.CHOOSECOLS(_xlfn.TEXTSPLIT(A91, "&lt;prism:publicationDate&gt;"), 2),
    "&lt;/prism:publicationDate&gt;"
  ),
  1
)</f>
        <v>2022.3</v>
      </c>
      <c r="H91" t="str" cm="1">
        <f t="array" ref="H91" xml:space="preserve">
IF(
  IFERROR(
    _xlfn.CHOOSECOLS(
      _xlfn.TEXTSPLIT(
        _xlfn.CHOOSECOLS(_xlfn.TEXTSPLIT(A91, "&lt;dc:subject&gt;"), 2),
        "&lt;/dc:subject&gt;"
      ),
    1
    ),
  "error"
  )="error",
  "",
  _xlfn.CHOOSECOLS(
    _xlfn.TEXTSPLIT(
      _xlfn.CHOOSECOLS(_xlfn.TEXTSPLIT(A91, "&lt;dc:subject&gt;"), 2),
      "&lt;/dc:subject&gt;"
    ),
  1
  )
)</f>
        <v>NDC9:332.2|NDC10:332.2|NDLC:DC141</v>
      </c>
      <c r="I91" t="str" cm="1">
        <f t="array" ref="I91" xml:space="preserve">
LEFT(
  _xlfn.CHOOSECOLS(_xlfn.TEXTSPLIT(A91, "&lt;foaf:Organization rdf:about=""",),2),
    FIND(
      """",
      _xlfn.CHOOSECOLS(_xlfn.TEXTSPLIT(A91, "&lt;foaf:Organization rdf:about=""",),2)
    )-1
)</f>
        <v>FA001007|FA001379|FA001426|FA001652|FA001743|FA001754|FA011769|FA011962|FA001845|FA001798|FA011849|FA001787|FA001878|FA002010|FA002043|FA002087|FA002280|FA016434|FA002848|FA002994|FA012284|FA003454|FA003578|FA003625|FA003647|FA003691|FA003771|FA004242|FA004297|FA004300|FA004661|FA004796|FA004923|FA004956|FA005008|FA005019|FA005358|FA005540|FA005609|FA005631|FA005675|FA005970|FA006011|FA006190|FA006678|FA006758|FA006791|FA006849|FA018575|FA007375|FA007670|FA007739|FA019782|FA007819|FA007896|FA007965|FA008221|FA008221|FA008607|FA008618|FA008855|FA008935|FA011033|FA014304|FA018371</v>
      </c>
    </row>
    <row r="92" spans="1:9" ht="15.6" customHeight="1" x14ac:dyDescent="0.45">
      <c r="A92" s="1" t="s">
        <v>132</v>
      </c>
      <c r="B92" t="str">
        <f t="shared" si="3"/>
        <v>BC03235359</v>
      </c>
      <c r="C92" s="4" t="str" cm="1">
        <f t="array" ref="C92" xml:space="preserve">
_xlfn.CHOOSECOLS(
  _xlfn.TEXTSPLIT(A92, "&lt;dc:title&gt;"),
  2
)</f>
        <v>これからの東アジア : 保護主義の台頭とメガFTAs&lt;/dc:title&gt;&lt;dcterms:hasPart rdf:resource="urn:isbn:9784830950988”/&gt;&lt;prism:publicationDate&gt;2020.9&lt;/prism:publicationDate&gt;&lt;dc:subject&gt;NDC8:678.3|NDC9:678.3|NDC10:678.3|NDLC:DE34|NDC10:333.7&lt;/dc:subject&gt;&lt;foaf:Organization rdf:about="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"&gt;</v>
      </c>
      <c r="D92" t="str" cm="1">
        <f t="array" ref="D92" xml:space="preserve">
_xlfn.CHOOSECOLS(
  _xlfn.TEXTSPLIT(C92, "&lt;/dc:title&gt;"),
  1
)</f>
        <v>これからの東アジア : 保護主義の台頭とメガFTAs</v>
      </c>
      <c r="E92" s="4" t="str" cm="1">
        <f t="array" ref="E92" xml:space="preserve">
_xlfn.CHOOSECOLS(
  _xlfn.TEXTSPLIT(A92, "urn:isbn:"),
  2
)</f>
        <v>9784830950988”/&gt;&lt;prism:publicationDate&gt;2020.9&lt;/prism:publicationDate&gt;&lt;dc:subject&gt;NDC8:678.3|NDC9:678.3|NDC10:678.3|NDLC:DE34|NDC10:333.7&lt;/dc:subject&gt;&lt;foaf:Organization rdf:about="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"&gt;</v>
      </c>
      <c r="F92" t="str">
        <f t="shared" si="2"/>
        <v>9784830950988</v>
      </c>
      <c r="G92" t="str" cm="1">
        <f t="array" ref="G92" xml:space="preserve">
_xlfn.CHOOSECOLS(
  _xlfn.TEXTSPLIT(
    _xlfn.CHOOSECOLS(_xlfn.TEXTSPLIT(A92, "&lt;prism:publicationDate&gt;"), 2),
    "&lt;/prism:publicationDate&gt;"
  ),
  1
)</f>
        <v>2020.9</v>
      </c>
      <c r="H92" t="str" cm="1">
        <f t="array" ref="H92" xml:space="preserve">
IF(
  IFERROR(
    _xlfn.CHOOSECOLS(
      _xlfn.TEXTSPLIT(
        _xlfn.CHOOSECOLS(_xlfn.TEXTSPLIT(A92, "&lt;dc:subject&gt;"), 2),
        "&lt;/dc:subject&gt;"
      ),
    1
    ),
  "error"
  )="error",
  "",
  _xlfn.CHOOSECOLS(
    _xlfn.TEXTSPLIT(
      _xlfn.CHOOSECOLS(_xlfn.TEXTSPLIT(A92, "&lt;dc:subject&gt;"), 2),
      "&lt;/dc:subject&gt;"
    ),
  1
  )
)</f>
        <v>NDC8:678.3|NDC9:678.3|NDC10:678.3|NDLC:DE34|NDC10:333.7</v>
      </c>
      <c r="I92" t="str" cm="1">
        <f t="array" ref="I92" xml:space="preserve">
LEFT(
  _xlfn.CHOOSECOLS(_xlfn.TEXTSPLIT(A92, "&lt;foaf:Organization rdf:about=""",),2),
    FIND(
      """",
      _xlfn.CHOOSECOLS(_xlfn.TEXTSPLIT(A92, "&lt;foaf:Organization rdf:about=""",),2)
    )-1
)</f>
        <v>FA001346|FA001379|FA001652|FA011849|FA001787|FA011769|FA001798|FA002010|FA002123|FA002145|FA002280|FA002928|FA002994|FA003454|FA003749|FA003807|FA003851|FA003964|FA004060|FA004242|FA004286|FA004297|FA004311|FA004741|FA028240|FA004887|FA004898|FA004901|FA004934|FA004923|FA004956|FA005008|FA005019|FA005256|FA021966|FA005289|FA005358|FA005493|FA005609|FA005642|FA005631|FA005653|FA005755|FA005766|FA005970|FA006011|FA012353|FA006179|FA006372|FA024942|FA006678|FA006678|FA006678|FA006678|FA006714|FA006747|FA006758|FA006769|FA006780|FA006849|FA028579|FA006984|FA012262|FA007273|FA007375|FA007604|FA007670|FA007739|FA007750|FA007794|FA019771|FA007819|FA007852|FA007896|FA008072|FA008083|FA008152|FA008221|FA008221|FA008593|FA008775|FA008786|FA008797|FA008855|FA026981|FA009111|FA011033|FA021944|FA012626|FA014359|FA01541X|FA017721|FA022200|FA02300X</v>
      </c>
    </row>
    <row r="93" spans="1:9" ht="15.6" customHeight="1" x14ac:dyDescent="0.45">
      <c r="A93" s="1" t="s">
        <v>133</v>
      </c>
      <c r="B93" t="str">
        <f t="shared" si="3"/>
        <v>BC15051273</v>
      </c>
      <c r="C93" s="4" t="str" cm="1">
        <f t="array" ref="C93" xml:space="preserve">
_xlfn.CHOOSECOLS(
  _xlfn.TEXTSPLIT(A93, "&lt;dc:title&gt;"),
  2
)</f>
        <v>การพัฒนาอุตสาหกรรมแบบไล่กวด : เส้นทางและอนาคตของเศรษฐกิจเอเชียตะวันออก&lt;/dc:title&gt;&lt;dcterms:hasPart rdf:resource="urn:isbn:9786169399407”/&gt;&lt;prism:publicationDate&gt;2565 [2022]&lt;/prism:publicationDate&gt;&lt;foaf:Organization rdf:about="FA001787|FA002804|FA011033"&gt;</v>
      </c>
      <c r="D93" t="str" cm="1">
        <f t="array" ref="D93" xml:space="preserve">
_xlfn.CHOOSECOLS(
  _xlfn.TEXTSPLIT(C93, "&lt;/dc:title&gt;"),
  1
)</f>
        <v>การพัฒนาอุตสาหกรรมแบบไล่กวด : เส้นทางและอนาคตของเศรษฐกิจเอเชียตะวันออก</v>
      </c>
      <c r="E93" s="4" t="str" cm="1">
        <f t="array" ref="E93" xml:space="preserve">
_xlfn.CHOOSECOLS(
  _xlfn.TEXTSPLIT(A93, "urn:isbn:"),
  2
)</f>
        <v>9786169399407”/&gt;&lt;prism:publicationDate&gt;2565 [2022]&lt;/prism:publicationDate&gt;&lt;foaf:Organization rdf:about="FA001787|FA002804|FA011033"&gt;</v>
      </c>
      <c r="F93" t="str">
        <f t="shared" si="2"/>
        <v>9786169399407</v>
      </c>
      <c r="G93" t="str" cm="1">
        <f t="array" ref="G93" xml:space="preserve">
_xlfn.CHOOSECOLS(
  _xlfn.TEXTSPLIT(
    _xlfn.CHOOSECOLS(_xlfn.TEXTSPLIT(A93, "&lt;prism:publicationDate&gt;"), 2),
    "&lt;/prism:publicationDate&gt;"
  ),
  1
)</f>
        <v>2565 [2022]</v>
      </c>
      <c r="H93" t="str" cm="1">
        <f t="array" ref="H93" xml:space="preserve">
IF(
  IFERROR(
    _xlfn.CHOOSECOLS(
      _xlfn.TEXTSPLIT(
        _xlfn.CHOOSECOLS(_xlfn.TEXTSPLIT(A93, "&lt;dc:subject&gt;"), 2),
        "&lt;/dc:subject&gt;"
      ),
    1
    ),
  "error"
  )="error",
  "",
  _xlfn.CHOOSECOLS(
    _xlfn.TEXTSPLIT(
      _xlfn.CHOOSECOLS(_xlfn.TEXTSPLIT(A93, "&lt;dc:subject&gt;"), 2),
      "&lt;/dc:subject&gt;"
    ),
  1
  )
)</f>
        <v/>
      </c>
      <c r="I93" t="str" cm="1">
        <f t="array" ref="I93" xml:space="preserve">
LEFT(
  _xlfn.CHOOSECOLS(_xlfn.TEXTSPLIT(A93, "&lt;foaf:Organization rdf:about=""",),2),
    FIND(
      """",
      _xlfn.CHOOSECOLS(_xlfn.TEXTSPLIT(A93, "&lt;foaf:Organization rdf:about=""",),2)
    )-1
)</f>
        <v>FA001787|FA002804|FA011033</v>
      </c>
    </row>
    <row r="94" spans="1:9" ht="15.6" customHeight="1" x14ac:dyDescent="0.45">
      <c r="A94" s="1" t="s">
        <v>134</v>
      </c>
      <c r="B94" t="str">
        <f t="shared" si="3"/>
        <v>BC16220037</v>
      </c>
      <c r="C94" s="4" t="str" cm="1">
        <f t="array" ref="C94" xml:space="preserve">
_xlfn.CHOOSECOLS(
  _xlfn.TEXTSPLIT(A94, "&lt;dc:title&gt;"),
  2
)</f>
        <v>RCEPと東アジア&lt;/dc:title&gt;&lt;dcterms:hasPart rdf:resource="urn:isbn:9784830951862”/&gt;&lt;prism:publicationDate&gt;2022.6&lt;/prism:publicationDate&gt;&lt;dc:subject&gt;NDC9:678.3|NDC10:678.3|NDLC:A411|NDLC:A436&lt;/dc:subject&gt;&lt;foaf:Organization rdf:about="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"&gt;</v>
      </c>
      <c r="D94" t="str" cm="1">
        <f t="array" ref="D94" xml:space="preserve">
_xlfn.CHOOSECOLS(
  _xlfn.TEXTSPLIT(C94, "&lt;/dc:title&gt;"),
  1
)</f>
        <v>RCEPと東アジア</v>
      </c>
      <c r="E94" s="4" t="str" cm="1">
        <f t="array" ref="E94" xml:space="preserve">
_xlfn.CHOOSECOLS(
  _xlfn.TEXTSPLIT(A94, "urn:isbn:"),
  2
)</f>
        <v>9784830951862”/&gt;&lt;prism:publicationDate&gt;2022.6&lt;/prism:publicationDate&gt;&lt;dc:subject&gt;NDC9:678.3|NDC10:678.3|NDLC:A411|NDLC:A436&lt;/dc:subject&gt;&lt;foaf:Organization rdf:about="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"&gt;</v>
      </c>
      <c r="F94" t="str">
        <f t="shared" si="2"/>
        <v>9784830951862</v>
      </c>
      <c r="G94" t="str" cm="1">
        <f t="array" ref="G94" xml:space="preserve">
_xlfn.CHOOSECOLS(
  _xlfn.TEXTSPLIT(
    _xlfn.CHOOSECOLS(_xlfn.TEXTSPLIT(A94, "&lt;prism:publicationDate&gt;"), 2),
    "&lt;/prism:publicationDate&gt;"
  ),
  1
)</f>
        <v>2022.6</v>
      </c>
      <c r="H94" t="str" cm="1">
        <f t="array" ref="H94" xml:space="preserve">
IF(
  IFERROR(
    _xlfn.CHOOSECOLS(
      _xlfn.TEXTSPLIT(
        _xlfn.CHOOSECOLS(_xlfn.TEXTSPLIT(A94, "&lt;dc:subject&gt;"), 2),
        "&lt;/dc:subject&gt;"
      ),
    1
    ),
  "error"
  )="error",
  "",
  _xlfn.CHOOSECOLS(
    _xlfn.TEXTSPLIT(
      _xlfn.CHOOSECOLS(_xlfn.TEXTSPLIT(A94, "&lt;dc:subject&gt;"), 2),
      "&lt;/dc:subject&gt;"
    ),
  1
  )
)</f>
        <v>NDC9:678.3|NDC10:678.3|NDLC:A411|NDLC:A436</v>
      </c>
      <c r="I94" t="str" cm="1">
        <f t="array" ref="I94" xml:space="preserve">
LEFT(
  _xlfn.CHOOSECOLS(_xlfn.TEXTSPLIT(A94, "&lt;foaf:Organization rdf:about=""",),2),
    FIND(
      """",
      _xlfn.CHOOSECOLS(_xlfn.TEXTSPLIT(A94, "&lt;foaf:Organization rdf:about=""",),2)
    )-1
)</f>
        <v>FA001007|FA001379|FA011769|FA011747|FA011849|FA002010|FA002236|FA002258|FA002407|FA002542|FA002611|FA002848|FA002939|FA002994|FA003104|FA003454|FA003523|FA003578|FA003691|FA003749|FA003760|FA003873|FA003964|FA004060|FA004162|FA004184|FA004242|FA004264|FA004300|FA004592|FA004741|FA004865|FA004887|FA004898|FA004934|FA004956|FA005019|FA005256|FA005278|FA005358|FA005471|FA005540|FA028149|FA005609|FA005631|FA005642|FA005755|FA005766|FA005970|FA006011|FA006179|FA006678|FA006758|FA006849|FA028579|FA007149|FA007309|FA007375|FA007433|FA012218|FA007604|FA007670|FA007739|FA007750|FA007808|FA007852|FA007896|FA007954|FA008083|FA008152|FA008221|FA008618|FA008855|FA009042|FA009155|FA011033|FA012295|FA012535|FA015726|FA016128|FA017721|FA018371|FA019192|FA019997</v>
      </c>
    </row>
    <row r="95" spans="1:9" ht="15.6" customHeight="1" x14ac:dyDescent="0.45">
      <c r="A95" s="1" t="s">
        <v>135</v>
      </c>
      <c r="B95" t="str">
        <f t="shared" si="3"/>
        <v>BC04837073</v>
      </c>
      <c r="C95" s="4" t="str" cm="1">
        <f t="array" ref="C95" xml:space="preserve">
_xlfn.CHOOSECOLS(
  _xlfn.TEXTSPLIT(A95, "&lt;dc:title&gt;"),
  2
)</f>
        <v>東アジアの経済統合 : 財・サービス・投資&lt;/dc:title&gt;&lt;dcterms:hasPart rdf:resource="urn:isbn:9784326504770”/&gt;&lt;prism:publicationDate&gt;2020.12&lt;/prism:publicationDate&gt;&lt;dc:subject&gt;NDC8:332.2|NDC9:332.2|NDLC:DE34|NDC10:333.7&lt;/dc:subject&gt;&lt;foaf:Organization rdf:about="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"&gt;</v>
      </c>
      <c r="D95" t="str" cm="1">
        <f t="array" ref="D95" xml:space="preserve">
_xlfn.CHOOSECOLS(
  _xlfn.TEXTSPLIT(C95, "&lt;/dc:title&gt;"),
  1
)</f>
        <v>東アジアの経済統合 : 財・サービス・投資</v>
      </c>
      <c r="E95" s="4" t="str" cm="1">
        <f t="array" ref="E95" xml:space="preserve">
_xlfn.CHOOSECOLS(
  _xlfn.TEXTSPLIT(A95, "urn:isbn:"),
  2
)</f>
        <v>9784326504770”/&gt;&lt;prism:publicationDate&gt;2020.12&lt;/prism:publicationDate&gt;&lt;dc:subject&gt;NDC8:332.2|NDC9:332.2|NDLC:DE34|NDC10:333.7&lt;/dc:subject&gt;&lt;foaf:Organization rdf:about="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"&gt;</v>
      </c>
      <c r="F95" t="str">
        <f t="shared" si="2"/>
        <v>9784326504770</v>
      </c>
      <c r="G95" t="str" cm="1">
        <f t="array" ref="G95" xml:space="preserve">
_xlfn.CHOOSECOLS(
  _xlfn.TEXTSPLIT(
    _xlfn.CHOOSECOLS(_xlfn.TEXTSPLIT(A95, "&lt;prism:publicationDate&gt;"), 2),
    "&lt;/prism:publicationDate&gt;"
  ),
  1
)</f>
        <v>2020.12</v>
      </c>
      <c r="H95" t="str" cm="1">
        <f t="array" ref="H95" xml:space="preserve">
IF(
  IFERROR(
    _xlfn.CHOOSECOLS(
      _xlfn.TEXTSPLIT(
        _xlfn.CHOOSECOLS(_xlfn.TEXTSPLIT(A95, "&lt;dc:subject&gt;"), 2),
        "&lt;/dc:subject&gt;"
      ),
    1
    ),
  "error"
  )="error",
  "",
  _xlfn.CHOOSECOLS(
    _xlfn.TEXTSPLIT(
      _xlfn.CHOOSECOLS(_xlfn.TEXTSPLIT(A95, "&lt;dc:subject&gt;"), 2),
      "&lt;/dc:subject&gt;"
    ),
  1
  )
)</f>
        <v>NDC8:332.2|NDC9:332.2|NDLC:DE34|NDC10:333.7</v>
      </c>
      <c r="I95" t="str" cm="1">
        <f t="array" ref="I95" xml:space="preserve">
LEFT(
  _xlfn.CHOOSECOLS(_xlfn.TEXTSPLIT(A95, "&lt;foaf:Organization rdf:about=""",),2),
    FIND(
      """",
      _xlfn.CHOOSECOLS(_xlfn.TEXTSPLIT(A95, "&lt;foaf:Organization rdf:about=""",),2)
    )-1
)</f>
        <v>FA011849|FA011747|FA011769|FA002597|FA002666|FA002994|FA012284|FA003749|FA003771|FA003873|FA004195|FA004300|FA004311|FA004672|FA004741|FA004796|FA004934|FA004956|FA005008|FA005019|FA005256|FA021966|FA005358|FA005493|FA005540|FA005609|FA005595|FA005631|FA005675|FA005755|FA005766|FA005970|FA006011|FA006088|FA006179|FA018542|FA006678|FA006714|FA006747|FA006758|FA006769|FA006849|FA02831X|FA007342|FA007375|FA007444|FA007670|FA007739|FA019771|FA007852|FA007896|FA007965|FA008221|FA008593|FA008618|FA008662|FA008786|FA008855|FA008913|FA009155|FA011033|FA012626|FA014064|FA014304|FA016128|FA018371|FA022200</v>
      </c>
    </row>
    <row r="96" spans="1:9" ht="15.6" customHeight="1" x14ac:dyDescent="0.45">
      <c r="A96" s="1" t="s">
        <v>136</v>
      </c>
      <c r="B96" t="str">
        <f t="shared" si="3"/>
        <v>BC15540316</v>
      </c>
      <c r="C96" s="4" t="str" cm="1">
        <f t="array" ref="C96" xml:space="preserve">
_xlfn.CHOOSECOLS(
  _xlfn.TEXTSPLIT(A96, "&lt;dc:title&gt;"),
  2
)</f>
        <v>アジア経済の現状とグローバル資本主義&lt;/dc:title&gt;&lt;dcterms:hasPart rdf:resource="urn:isbn:9784275021588”/&gt;&lt;prism:publicationDate&gt;2022.6&lt;/prism:publicationDate&gt;&lt;dc:subject&gt;NDC9:332.2|NDC10:332.2|NDLC:DC141&lt;/dc:subject&gt;&lt;foaf:Organization rdf:about="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"&gt;</v>
      </c>
      <c r="D96" t="str" cm="1">
        <f t="array" ref="D96" xml:space="preserve">
_xlfn.CHOOSECOLS(
  _xlfn.TEXTSPLIT(C96, "&lt;/dc:title&gt;"),
  1
)</f>
        <v>アジア経済の現状とグローバル資本主義</v>
      </c>
      <c r="E96" s="4" t="str" cm="1">
        <f t="array" ref="E96" xml:space="preserve">
_xlfn.CHOOSECOLS(
  _xlfn.TEXTSPLIT(A96, "urn:isbn:"),
  2
)</f>
        <v>9784275021588”/&gt;&lt;prism:publicationDate&gt;2022.6&lt;/prism:publicationDate&gt;&lt;dc:subject&gt;NDC9:332.2|NDC10:332.2|NDLC:DC141&lt;/dc:subject&gt;&lt;foaf:Organization rdf:about="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"&gt;</v>
      </c>
      <c r="F96" t="str">
        <f t="shared" si="2"/>
        <v>9784275021588</v>
      </c>
      <c r="G96" t="str" cm="1">
        <f t="array" ref="G96" xml:space="preserve">
_xlfn.CHOOSECOLS(
  _xlfn.TEXTSPLIT(
    _xlfn.CHOOSECOLS(_xlfn.TEXTSPLIT(A96, "&lt;prism:publicationDate&gt;"), 2),
    "&lt;/prism:publicationDate&gt;"
  ),
  1
)</f>
        <v>2022.6</v>
      </c>
      <c r="H96" t="str" cm="1">
        <f t="array" ref="H96" xml:space="preserve">
IF(
  IFERROR(
    _xlfn.CHOOSECOLS(
      _xlfn.TEXTSPLIT(
        _xlfn.CHOOSECOLS(_xlfn.TEXTSPLIT(A96, "&lt;dc:subject&gt;"), 2),
        "&lt;/dc:subject&gt;"
      ),
    1
    ),
  "error"
  )="error",
  "",
  _xlfn.CHOOSECOLS(
    _xlfn.TEXTSPLIT(
      _xlfn.CHOOSECOLS(_xlfn.TEXTSPLIT(A96, "&lt;dc:subject&gt;"), 2),
      "&lt;/dc:subject&gt;"
    ),
  1
  )
)</f>
        <v>NDC9:332.2|NDC10:332.2|NDLC:DC141</v>
      </c>
      <c r="I96" t="str" cm="1">
        <f t="array" ref="I96" xml:space="preserve">
LEFT(
  _xlfn.CHOOSECOLS(_xlfn.TEXTSPLIT(A96, "&lt;foaf:Organization rdf:about=""",),2),
    FIND(
      """",
      _xlfn.CHOOSECOLS(_xlfn.TEXTSPLIT(A96, "&lt;foaf:Organization rdf:about=""",),2)
    )-1
)</f>
        <v>FA001379|FA001426|FA001550|FA001652|FA011769|FA001787|FA001798|FA002087|FA002371|FA002407|FA002597|FA002848|FA002994|FA012284|FA003283|FA003691|FA003771|FA003851|FA003873|FA003964|FA004242|FA004297|FA004300|FA004537|FA004592|FA004741|FA004796|FA004898|FA004901|FA004934|FA004956|FA005008|FA005019|FA005256|FA021966|FA005595|FA005642|FA005631|FA005675|FA005766|FA005970|FA006102|FA006190|FA014494|FA006248|FA006565|FA006623|FA024942|FA006678|FA006678|FA006714|FA006758|FA006780|FA006791|FA006849|FA006871|FA007375|FA007444|FA012218|FA007659|FA007670|FA007739|FA007750|FA007808|FA007852|FA007965|FA008028|FA008221|FA008221|FA008593|FA008618|FA008797|FA008913|FA008935|FA009155|FA011033|FA012295|FA012841|FA012535|FA01401X|FA015293|FA016128|FA018484|FA01959X|FA019840|FA022619</v>
      </c>
    </row>
    <row r="97" spans="1:9" ht="15.6" customHeight="1" x14ac:dyDescent="0.45">
      <c r="A97" s="1" t="s">
        <v>137</v>
      </c>
      <c r="B97" t="str">
        <f t="shared" si="3"/>
        <v>BC1418220X</v>
      </c>
      <c r="C97" s="4" t="str" cm="1">
        <f t="array" ref="C97" xml:space="preserve">
_xlfn.CHOOSECOLS(
  _xlfn.TEXTSPLIT(A97, "&lt;dc:title&gt;"),
  2
)</f>
        <v>現代アジアをつかむ : 社会・経済・政治・文化35のイシュー&lt;/dc:title&gt;&lt;dcterms:hasPart rdf:resource="urn:isbn:9784750353210”/&gt;&lt;prism:publicationDate&gt;2022.3&lt;/prism:publicationDate&gt;&lt;dc:subject&gt;NDC9:302.2|NDC10:302.2|NDLC:GE87&lt;/dc:subject&gt;&lt;foaf:Organization rdf:about="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"&gt;</v>
      </c>
      <c r="D97" t="str" cm="1">
        <f t="array" ref="D97" xml:space="preserve">
_xlfn.CHOOSECOLS(
  _xlfn.TEXTSPLIT(C97, "&lt;/dc:title&gt;"),
  1
)</f>
        <v>現代アジアをつかむ : 社会・経済・政治・文化35のイシュー</v>
      </c>
      <c r="E97" s="4" t="str" cm="1">
        <f t="array" ref="E97" xml:space="preserve">
_xlfn.CHOOSECOLS(
  _xlfn.TEXTSPLIT(A97, "urn:isbn:"),
  2
)</f>
        <v>9784750353210”/&gt;&lt;prism:publicationDate&gt;2022.3&lt;/prism:publicationDate&gt;&lt;dc:subject&gt;NDC9:302.2|NDC10:302.2|NDLC:GE87&lt;/dc:subject&gt;&lt;foaf:Organization rdf:about="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"&gt;</v>
      </c>
      <c r="F97" t="str">
        <f t="shared" si="2"/>
        <v>9784750353210</v>
      </c>
      <c r="G97" t="str" cm="1">
        <f t="array" ref="G97" xml:space="preserve">
_xlfn.CHOOSECOLS(
  _xlfn.TEXTSPLIT(
    _xlfn.CHOOSECOLS(_xlfn.TEXTSPLIT(A97, "&lt;prism:publicationDate&gt;"), 2),
    "&lt;/prism:publicationDate&gt;"
  ),
  1
)</f>
        <v>2022.3</v>
      </c>
      <c r="H97" t="str" cm="1">
        <f t="array" ref="H97" xml:space="preserve">
IF(
  IFERROR(
    _xlfn.CHOOSECOLS(
      _xlfn.TEXTSPLIT(
        _xlfn.CHOOSECOLS(_xlfn.TEXTSPLIT(A97, "&lt;dc:subject&gt;"), 2),
        "&lt;/dc:subject&gt;"
      ),
    1
    ),
  "error"
  )="error",
  "",
  _xlfn.CHOOSECOLS(
    _xlfn.TEXTSPLIT(
      _xlfn.CHOOSECOLS(_xlfn.TEXTSPLIT(A97, "&lt;dc:subject&gt;"), 2),
      "&lt;/dc:subject&gt;"
    ),
  1
  )
)</f>
        <v>NDC9:302.2|NDC10:302.2|NDLC:GE87</v>
      </c>
      <c r="I97" t="str" cm="1">
        <f t="array" ref="I97" xml:space="preserve">
LEFT(
  _xlfn.CHOOSECOLS(_xlfn.TEXTSPLIT(A97, "&lt;foaf:Organization rdf:about=""",),2),
    FIND(
      """",
      _xlfn.CHOOSECOLS(_xlfn.TEXTSPLIT(A97, "&lt;foaf:Organization rdf:about=""",),2)
    )-1
)</f>
        <v>FA001255|FA001550|FA001652|FA001798|FA001787|FA001878|FA002010|FA002145|FA002429|FA002407|FA002597|FA002622|FA002611|FA012910|FA002928|FA002939|FA002994|FA003090|FA003374|FA003410|FA003512|FA003545|FA003691|FA003760|FA003771|FA003807|FA003851|FA003873|FA003964|FA004049|FA004071|FA004162|FA004184|FA004242|FA004264|FA004286|FA004297|FA004300|FA004537|FA004741|FA004796|FA004865|FA004887|FA004898|FA004901|FA004956|FA004978|FA005008|FA005019|FA005019|FA005256|FA005267|FA021966|FA005303|FA005358|FA005405|FA005507|FA005540|FA005573|FA005609|FA005595|FA005631|FA005642|FA005653|FA005755|FA005766|FA005970|FA012353|FA006215|FA006383|FA006496|FA006510|FA006623|FA024942|FA006678|FA006678|FA006678|FA006714|FA006758|FA006791|FA02831X|FA006984|FA007080|FA017426|FA012262|FA019680|FA007375|FA007433|FA007444|FA007502|FA007513|FA012218|FA007604|FA007615|FA007670|FA022175|FA007717|FA007739|FA012455|FA007794|FA007808|FA007852|FA007896|FA008072|FA008130|FA008152|FA008221|FA008221|FA008221|FA008254|FA023542|FA025027|FA008549|FA008571|FA008593|FA008618|FA008651|FA008775|FA008786|FA008811|FA008855|FA008957|FA009224|FA009508|FA010959|FA011033|FA012207|FA012295|FA012874|FA012841|FA01266X|FA014064|FA014257|FA014326|FA014359|FA014927|FA015147|FA016048|FA015817|FA016412|FA016547|FA016740|FA017197|FA017324|FA017324|FA017958|FA01827X|FA018779|FA019421|FA01959X|FA022200|FA019818|FA019997|FA020329|FA021558|FA018586|FA028546</v>
      </c>
    </row>
    <row r="98" spans="1:9" ht="15.6" customHeight="1" x14ac:dyDescent="0.45">
      <c r="A98" s="1"/>
    </row>
    <row r="99" spans="1:9" ht="15.6" customHeight="1" x14ac:dyDescent="0.45">
      <c r="A99" s="1"/>
    </row>
    <row r="100" spans="1:9" ht="15.6" customHeight="1" x14ac:dyDescent="0.45">
      <c r="A100" s="1"/>
    </row>
    <row r="101" spans="1:9" ht="15.6" customHeight="1" x14ac:dyDescent="0.45">
      <c r="A101" s="1"/>
    </row>
    <row r="102" spans="1:9" ht="15.6" customHeight="1" x14ac:dyDescent="0.45">
      <c r="A102" s="1"/>
    </row>
    <row r="103" spans="1:9" ht="15.6" customHeight="1" x14ac:dyDescent="0.45">
      <c r="A103" s="1"/>
    </row>
    <row r="104" spans="1:9" ht="15.6" customHeight="1" x14ac:dyDescent="0.45">
      <c r="A104" s="1"/>
    </row>
    <row r="105" spans="1:9" ht="15.6" customHeight="1" x14ac:dyDescent="0.45">
      <c r="A105" s="1"/>
    </row>
    <row r="106" spans="1:9" ht="15.6" customHeight="1" x14ac:dyDescent="0.45">
      <c r="A106" s="1"/>
    </row>
    <row r="107" spans="1:9" ht="15.6" customHeight="1" x14ac:dyDescent="0.45">
      <c r="A107" s="1"/>
    </row>
    <row r="108" spans="1:9" ht="15.6" customHeight="1" x14ac:dyDescent="0.45">
      <c r="A108" s="1"/>
    </row>
    <row r="109" spans="1:9" ht="15.6" customHeight="1" x14ac:dyDescent="0.45">
      <c r="A109" s="1"/>
    </row>
    <row r="110" spans="1:9" ht="15.6" customHeight="1" x14ac:dyDescent="0.45">
      <c r="A110" s="1"/>
    </row>
    <row r="111" spans="1:9" ht="15.6" customHeight="1" x14ac:dyDescent="0.45">
      <c r="A111" s="1"/>
    </row>
    <row r="112" spans="1:9" ht="15.6" customHeight="1" x14ac:dyDescent="0.45">
      <c r="A112" s="1"/>
    </row>
    <row r="113" spans="1:1" ht="15.6" customHeight="1" x14ac:dyDescent="0.45">
      <c r="A113" s="1"/>
    </row>
    <row r="114" spans="1:1" ht="15.6" customHeight="1" x14ac:dyDescent="0.45">
      <c r="A114" s="1"/>
    </row>
    <row r="115" spans="1:1" ht="15.6" customHeight="1" x14ac:dyDescent="0.45">
      <c r="A115" s="1"/>
    </row>
    <row r="116" spans="1:1" ht="15.6" customHeight="1" x14ac:dyDescent="0.45">
      <c r="A116" s="1"/>
    </row>
    <row r="117" spans="1:1" ht="15.6" customHeight="1" x14ac:dyDescent="0.45">
      <c r="A117" s="1"/>
    </row>
    <row r="118" spans="1:1" ht="15.6" customHeight="1" x14ac:dyDescent="0.45">
      <c r="A118" s="1"/>
    </row>
    <row r="119" spans="1:1" ht="15.6" customHeight="1" x14ac:dyDescent="0.45">
      <c r="A119" s="1"/>
    </row>
    <row r="120" spans="1:1" ht="15.6" customHeight="1" x14ac:dyDescent="0.45">
      <c r="A120" s="1"/>
    </row>
    <row r="121" spans="1:1" ht="15.6" customHeight="1" x14ac:dyDescent="0.45">
      <c r="A121" s="1"/>
    </row>
    <row r="122" spans="1:1" ht="15.6" customHeight="1" x14ac:dyDescent="0.45">
      <c r="A122" s="1"/>
    </row>
    <row r="123" spans="1:1" ht="15.6" customHeight="1" x14ac:dyDescent="0.45">
      <c r="A123" s="1"/>
    </row>
    <row r="124" spans="1:1" ht="15.6" customHeight="1" x14ac:dyDescent="0.45">
      <c r="A124" s="1"/>
    </row>
    <row r="125" spans="1:1" ht="15.6" customHeight="1" x14ac:dyDescent="0.45">
      <c r="A125" s="1"/>
    </row>
    <row r="126" spans="1:1" ht="15.6" customHeight="1" x14ac:dyDescent="0.45">
      <c r="A126" s="1"/>
    </row>
    <row r="127" spans="1:1" ht="15.6" customHeight="1" x14ac:dyDescent="0.45">
      <c r="A127" s="1"/>
    </row>
    <row r="128" spans="1:1" ht="15.6" customHeight="1" x14ac:dyDescent="0.45">
      <c r="A128" s="1"/>
    </row>
    <row r="129" spans="1:1" ht="15.6" customHeight="1" x14ac:dyDescent="0.45">
      <c r="A129" s="1"/>
    </row>
    <row r="130" spans="1:1" ht="15.6" customHeight="1" x14ac:dyDescent="0.45">
      <c r="A130" s="1"/>
    </row>
    <row r="131" spans="1:1" ht="15.6" customHeight="1" x14ac:dyDescent="0.45">
      <c r="A131" s="1"/>
    </row>
    <row r="132" spans="1:1" ht="15.6" customHeight="1" x14ac:dyDescent="0.45">
      <c r="A132" s="1"/>
    </row>
    <row r="133" spans="1:1" ht="15.6" customHeight="1" x14ac:dyDescent="0.45">
      <c r="A133" s="1"/>
    </row>
    <row r="134" spans="1:1" ht="15.6" customHeight="1" x14ac:dyDescent="0.45">
      <c r="A134" s="1"/>
    </row>
    <row r="135" spans="1:1" ht="15.6" customHeight="1" x14ac:dyDescent="0.45">
      <c r="A135" s="1"/>
    </row>
    <row r="136" spans="1:1" ht="15.6" customHeight="1" x14ac:dyDescent="0.45">
      <c r="A136" s="1"/>
    </row>
    <row r="137" spans="1:1" ht="15.6" customHeight="1" x14ac:dyDescent="0.45">
      <c r="A137" s="1"/>
    </row>
    <row r="138" spans="1:1" ht="15.6" customHeight="1" x14ac:dyDescent="0.45">
      <c r="A138" s="1"/>
    </row>
    <row r="139" spans="1:1" ht="15.6" customHeight="1" x14ac:dyDescent="0.45">
      <c r="A139" s="1"/>
    </row>
    <row r="140" spans="1:1" ht="15.6" customHeight="1" x14ac:dyDescent="0.45">
      <c r="A140" s="1"/>
    </row>
    <row r="141" spans="1:1" ht="15.6" customHeight="1" x14ac:dyDescent="0.45">
      <c r="A141" s="1"/>
    </row>
    <row r="142" spans="1:1" ht="15.6" customHeight="1" x14ac:dyDescent="0.45">
      <c r="A142" s="1"/>
    </row>
    <row r="143" spans="1:1" ht="15.6" customHeight="1" x14ac:dyDescent="0.45">
      <c r="A143" s="1"/>
    </row>
    <row r="144" spans="1:1" ht="15.6" customHeight="1" x14ac:dyDescent="0.45">
      <c r="A144" s="1"/>
    </row>
    <row r="145" spans="1:1" ht="15.6" customHeight="1" x14ac:dyDescent="0.45">
      <c r="A145" s="1"/>
    </row>
    <row r="146" spans="1:1" ht="15.6" customHeight="1" x14ac:dyDescent="0.45">
      <c r="A146" s="1"/>
    </row>
    <row r="147" spans="1:1" ht="15.6" customHeight="1" x14ac:dyDescent="0.45">
      <c r="A147" s="1"/>
    </row>
    <row r="148" spans="1:1" ht="15.6" customHeight="1" x14ac:dyDescent="0.45">
      <c r="A148" s="1"/>
    </row>
    <row r="149" spans="1:1" ht="15.6" customHeight="1" x14ac:dyDescent="0.45">
      <c r="A149" s="1"/>
    </row>
    <row r="150" spans="1:1" ht="15.6" customHeight="1" x14ac:dyDescent="0.45">
      <c r="A150" s="1"/>
    </row>
    <row r="151" spans="1:1" ht="15.6" customHeight="1" x14ac:dyDescent="0.45">
      <c r="A151" s="1"/>
    </row>
    <row r="152" spans="1:1" ht="15.6" customHeight="1" x14ac:dyDescent="0.45">
      <c r="A152" s="1"/>
    </row>
    <row r="153" spans="1:1" ht="15.6" customHeight="1" x14ac:dyDescent="0.45">
      <c r="A153" s="1"/>
    </row>
    <row r="154" spans="1:1" ht="15.6" customHeight="1" x14ac:dyDescent="0.45">
      <c r="A154" s="1"/>
    </row>
    <row r="155" spans="1:1" ht="15.6" customHeight="1" x14ac:dyDescent="0.45">
      <c r="A155" s="1"/>
    </row>
    <row r="156" spans="1:1" ht="15.6" customHeight="1" x14ac:dyDescent="0.45">
      <c r="A156" s="1"/>
    </row>
    <row r="157" spans="1:1" ht="15.6" customHeight="1" x14ac:dyDescent="0.45">
      <c r="A157" s="1"/>
    </row>
    <row r="158" spans="1:1" ht="15.6" customHeight="1" x14ac:dyDescent="0.45">
      <c r="A158" s="1"/>
    </row>
    <row r="159" spans="1:1" ht="15.6" customHeight="1" x14ac:dyDescent="0.45">
      <c r="A159" s="1"/>
    </row>
    <row r="160" spans="1:1" ht="15.6" customHeight="1" x14ac:dyDescent="0.45">
      <c r="A160" s="1"/>
    </row>
    <row r="161" spans="1:1" ht="15.6" customHeight="1" x14ac:dyDescent="0.45">
      <c r="A161" s="1"/>
    </row>
    <row r="162" spans="1:1" ht="15.6" customHeight="1" x14ac:dyDescent="0.45">
      <c r="A162" s="1"/>
    </row>
    <row r="163" spans="1:1" ht="15.6" customHeight="1" x14ac:dyDescent="0.45">
      <c r="A163" s="1"/>
    </row>
    <row r="164" spans="1:1" ht="15.6" customHeight="1" x14ac:dyDescent="0.45">
      <c r="A164" s="1"/>
    </row>
    <row r="165" spans="1:1" ht="15.6" customHeight="1" x14ac:dyDescent="0.45">
      <c r="A165" s="1"/>
    </row>
    <row r="166" spans="1:1" ht="15.6" customHeight="1" x14ac:dyDescent="0.45">
      <c r="A166" s="1"/>
    </row>
    <row r="167" spans="1:1" ht="15.6" customHeight="1" x14ac:dyDescent="0.45">
      <c r="A167" s="1"/>
    </row>
    <row r="168" spans="1:1" ht="15.6" customHeight="1" x14ac:dyDescent="0.45">
      <c r="A168" s="1"/>
    </row>
    <row r="169" spans="1:1" ht="15.6" customHeight="1" x14ac:dyDescent="0.45">
      <c r="A169" s="1"/>
    </row>
    <row r="170" spans="1:1" ht="15.6" customHeight="1" x14ac:dyDescent="0.45">
      <c r="A170" s="1"/>
    </row>
    <row r="171" spans="1:1" ht="15.6" customHeight="1" x14ac:dyDescent="0.45">
      <c r="A171" s="1"/>
    </row>
    <row r="172" spans="1:1" ht="15.6" customHeight="1" x14ac:dyDescent="0.45">
      <c r="A172" s="1"/>
    </row>
    <row r="173" spans="1:1" ht="15.6" customHeight="1" x14ac:dyDescent="0.45">
      <c r="A173" s="1"/>
    </row>
    <row r="174" spans="1:1" ht="15.6" customHeight="1" x14ac:dyDescent="0.45">
      <c r="A174" s="1"/>
    </row>
    <row r="175" spans="1:1" ht="15.6" customHeight="1" x14ac:dyDescent="0.45">
      <c r="A175" s="1"/>
    </row>
    <row r="176" spans="1:1" ht="15.6" customHeight="1" x14ac:dyDescent="0.45">
      <c r="A176" s="1"/>
    </row>
    <row r="177" spans="1:1" ht="15.6" customHeight="1" x14ac:dyDescent="0.45">
      <c r="A177" s="1"/>
    </row>
    <row r="178" spans="1:1" ht="15.6" customHeight="1" x14ac:dyDescent="0.45">
      <c r="A178" s="1"/>
    </row>
    <row r="179" spans="1:1" ht="15.6" customHeight="1" x14ac:dyDescent="0.45">
      <c r="A179" s="1"/>
    </row>
    <row r="180" spans="1:1" ht="15.6" customHeight="1" x14ac:dyDescent="0.45">
      <c r="A180" s="1"/>
    </row>
    <row r="181" spans="1:1" ht="15.6" customHeight="1" x14ac:dyDescent="0.45">
      <c r="A181" s="1"/>
    </row>
    <row r="182" spans="1:1" ht="15.6" customHeight="1" x14ac:dyDescent="0.45">
      <c r="A182" s="1"/>
    </row>
    <row r="183" spans="1:1" ht="15.6" customHeight="1" x14ac:dyDescent="0.45">
      <c r="A183" s="1"/>
    </row>
    <row r="184" spans="1:1" ht="15.6" customHeight="1" x14ac:dyDescent="0.45">
      <c r="A184" s="1"/>
    </row>
    <row r="185" spans="1:1" ht="15.6" customHeight="1" x14ac:dyDescent="0.45">
      <c r="A185" s="1"/>
    </row>
    <row r="186" spans="1:1" ht="15.6" customHeight="1" x14ac:dyDescent="0.45">
      <c r="A186" s="1"/>
    </row>
    <row r="187" spans="1:1" ht="15.6" customHeight="1" x14ac:dyDescent="0.45">
      <c r="A187" s="1"/>
    </row>
    <row r="188" spans="1:1" ht="15.6" customHeight="1" x14ac:dyDescent="0.45">
      <c r="A188" s="1"/>
    </row>
    <row r="189" spans="1:1" ht="15.6" customHeight="1" x14ac:dyDescent="0.45">
      <c r="A189" s="1"/>
    </row>
    <row r="190" spans="1:1" ht="15.6" customHeight="1" x14ac:dyDescent="0.45">
      <c r="A190" s="1"/>
    </row>
    <row r="191" spans="1:1" ht="15.6" customHeight="1" x14ac:dyDescent="0.45">
      <c r="A191" s="1"/>
    </row>
    <row r="192" spans="1:1" ht="15.6" customHeight="1" x14ac:dyDescent="0.45">
      <c r="A192" s="1"/>
    </row>
    <row r="193" spans="1:1" ht="15.6" customHeight="1" x14ac:dyDescent="0.45">
      <c r="A193" s="1"/>
    </row>
    <row r="194" spans="1:1" ht="15.6" customHeight="1" x14ac:dyDescent="0.45">
      <c r="A194" s="1"/>
    </row>
    <row r="195" spans="1:1" ht="15.6" customHeight="1" x14ac:dyDescent="0.45">
      <c r="A195" s="1"/>
    </row>
    <row r="196" spans="1:1" ht="15.6" customHeight="1" x14ac:dyDescent="0.45">
      <c r="A196" s="1"/>
    </row>
    <row r="197" spans="1:1" ht="15.6" customHeight="1" x14ac:dyDescent="0.45">
      <c r="A197" s="1"/>
    </row>
    <row r="198" spans="1:1" ht="15.6" customHeight="1" x14ac:dyDescent="0.45">
      <c r="A198" s="1"/>
    </row>
    <row r="199" spans="1:1" ht="15.6" customHeight="1" x14ac:dyDescent="0.45">
      <c r="A199" s="1"/>
    </row>
    <row r="200" spans="1:1" ht="15.6" customHeight="1" x14ac:dyDescent="0.45">
      <c r="A200" s="1"/>
    </row>
    <row r="201" spans="1:1" ht="15.6" customHeight="1" x14ac:dyDescent="0.45">
      <c r="A201" s="1"/>
    </row>
    <row r="202" spans="1:1" ht="15.6" customHeight="1" x14ac:dyDescent="0.45">
      <c r="A202" s="1"/>
    </row>
    <row r="203" spans="1:1" ht="15.6" customHeight="1" x14ac:dyDescent="0.45">
      <c r="A203" s="1"/>
    </row>
    <row r="204" spans="1:1" ht="15.6" customHeight="1" x14ac:dyDescent="0.45">
      <c r="A204" s="1"/>
    </row>
    <row r="205" spans="1:1" ht="15.6" customHeight="1" x14ac:dyDescent="0.45">
      <c r="A205" s="1"/>
    </row>
    <row r="206" spans="1:1" ht="15.6" customHeight="1" x14ac:dyDescent="0.45">
      <c r="A206" s="1"/>
    </row>
    <row r="207" spans="1:1" ht="15.6" customHeight="1" x14ac:dyDescent="0.45">
      <c r="A207" s="1"/>
    </row>
    <row r="208" spans="1:1" ht="15.6" customHeight="1" x14ac:dyDescent="0.45">
      <c r="A208" s="1"/>
    </row>
    <row r="209" spans="1:1" ht="15.6" customHeight="1" x14ac:dyDescent="0.45">
      <c r="A209" s="1"/>
    </row>
    <row r="210" spans="1:1" ht="15.6" customHeight="1" x14ac:dyDescent="0.45">
      <c r="A210" s="1"/>
    </row>
    <row r="211" spans="1:1" ht="15.6" customHeight="1" x14ac:dyDescent="0.45">
      <c r="A211" s="1"/>
    </row>
    <row r="212" spans="1:1" ht="15.6" customHeight="1" x14ac:dyDescent="0.45">
      <c r="A212" s="1"/>
    </row>
    <row r="213" spans="1:1" ht="15.6" customHeight="1" x14ac:dyDescent="0.45">
      <c r="A213" s="1"/>
    </row>
    <row r="214" spans="1:1" ht="15.6" customHeight="1" x14ac:dyDescent="0.45">
      <c r="A214" s="1"/>
    </row>
    <row r="215" spans="1:1" ht="15.6" customHeight="1" x14ac:dyDescent="0.45">
      <c r="A215" s="1"/>
    </row>
    <row r="216" spans="1:1" ht="15.6" customHeight="1" x14ac:dyDescent="0.45">
      <c r="A216" s="1"/>
    </row>
    <row r="217" spans="1:1" ht="15.6" customHeight="1" x14ac:dyDescent="0.45">
      <c r="A217" s="1"/>
    </row>
    <row r="218" spans="1:1" ht="15.6" customHeight="1" x14ac:dyDescent="0.45">
      <c r="A218" s="1"/>
    </row>
    <row r="219" spans="1:1" ht="15.6" customHeight="1" x14ac:dyDescent="0.45">
      <c r="A219" s="1"/>
    </row>
    <row r="220" spans="1:1" ht="15.6" customHeight="1" x14ac:dyDescent="0.45">
      <c r="A220" s="1"/>
    </row>
    <row r="221" spans="1:1" ht="15.6" customHeight="1" x14ac:dyDescent="0.45">
      <c r="A221" s="1"/>
    </row>
    <row r="222" spans="1:1" ht="15.6" customHeight="1" x14ac:dyDescent="0.45">
      <c r="A222" s="1"/>
    </row>
    <row r="223" spans="1:1" ht="15.6" customHeight="1" x14ac:dyDescent="0.45">
      <c r="A223" s="1"/>
    </row>
    <row r="224" spans="1:1" ht="15.6" customHeight="1" x14ac:dyDescent="0.45">
      <c r="A224" s="1"/>
    </row>
    <row r="225" spans="1:1" ht="15.6" customHeight="1" x14ac:dyDescent="0.45">
      <c r="A225" s="1"/>
    </row>
    <row r="226" spans="1:1" ht="15.6" customHeight="1" x14ac:dyDescent="0.45">
      <c r="A226" s="1"/>
    </row>
    <row r="227" spans="1:1" ht="15.6" customHeight="1" x14ac:dyDescent="0.45">
      <c r="A227" s="1"/>
    </row>
    <row r="228" spans="1:1" ht="15.6" customHeight="1" x14ac:dyDescent="0.45">
      <c r="A228" s="1"/>
    </row>
    <row r="229" spans="1:1" ht="15.6" customHeight="1" x14ac:dyDescent="0.45">
      <c r="A229" s="1"/>
    </row>
    <row r="230" spans="1:1" ht="15.6" customHeight="1" x14ac:dyDescent="0.45">
      <c r="A230" s="1"/>
    </row>
    <row r="231" spans="1:1" ht="15.6" customHeight="1" x14ac:dyDescent="0.45">
      <c r="A231" s="1"/>
    </row>
    <row r="232" spans="1:1" ht="15.6" customHeight="1" x14ac:dyDescent="0.45">
      <c r="A232" s="1"/>
    </row>
    <row r="233" spans="1:1" ht="15.6" customHeight="1" x14ac:dyDescent="0.45">
      <c r="A233" s="1"/>
    </row>
    <row r="234" spans="1:1" ht="15.6" customHeight="1" x14ac:dyDescent="0.45">
      <c r="A234" s="1"/>
    </row>
    <row r="235" spans="1:1" ht="15.6" customHeight="1" x14ac:dyDescent="0.45">
      <c r="A235" s="1"/>
    </row>
    <row r="236" spans="1:1" ht="15.6" customHeight="1" x14ac:dyDescent="0.45">
      <c r="A236" s="1"/>
    </row>
    <row r="237" spans="1:1" ht="15.6" customHeight="1" x14ac:dyDescent="0.45">
      <c r="A237" s="1"/>
    </row>
    <row r="238" spans="1:1" ht="15.6" customHeight="1" x14ac:dyDescent="0.45">
      <c r="A238" s="1"/>
    </row>
    <row r="239" spans="1:1" ht="15.6" customHeight="1" x14ac:dyDescent="0.45">
      <c r="A239" s="1"/>
    </row>
    <row r="240" spans="1:1" ht="15.6" customHeight="1" x14ac:dyDescent="0.45">
      <c r="A240" s="1"/>
    </row>
    <row r="241" spans="1:1" ht="15.6" customHeight="1" x14ac:dyDescent="0.45">
      <c r="A241" s="1"/>
    </row>
    <row r="242" spans="1:1" ht="15.6" customHeight="1" x14ac:dyDescent="0.45">
      <c r="A242" s="1"/>
    </row>
    <row r="243" spans="1:1" ht="15.6" customHeight="1" x14ac:dyDescent="0.45">
      <c r="A243" s="1"/>
    </row>
    <row r="244" spans="1:1" ht="15.6" customHeight="1" x14ac:dyDescent="0.45">
      <c r="A244" s="1"/>
    </row>
    <row r="245" spans="1:1" ht="15.6" customHeight="1" x14ac:dyDescent="0.45">
      <c r="A245" s="1"/>
    </row>
    <row r="246" spans="1:1" ht="15.6" customHeight="1" x14ac:dyDescent="0.45">
      <c r="A246" s="1"/>
    </row>
    <row r="247" spans="1:1" ht="15.6" customHeight="1" x14ac:dyDescent="0.45">
      <c r="A247" s="1"/>
    </row>
    <row r="248" spans="1:1" ht="15.6" customHeight="1" x14ac:dyDescent="0.45">
      <c r="A248" s="1"/>
    </row>
    <row r="249" spans="1:1" ht="15.6" customHeight="1" x14ac:dyDescent="0.45">
      <c r="A249" s="1"/>
    </row>
    <row r="250" spans="1:1" ht="15.6" customHeight="1" x14ac:dyDescent="0.45">
      <c r="A250" s="1"/>
    </row>
    <row r="251" spans="1:1" ht="15.6" customHeight="1" x14ac:dyDescent="0.45">
      <c r="A251" s="1"/>
    </row>
    <row r="252" spans="1:1" ht="15.6" customHeight="1" x14ac:dyDescent="0.45">
      <c r="A252" s="1"/>
    </row>
    <row r="253" spans="1:1" ht="15.6" customHeight="1" x14ac:dyDescent="0.45">
      <c r="A253" s="1"/>
    </row>
    <row r="254" spans="1:1" ht="15.6" customHeight="1" x14ac:dyDescent="0.45">
      <c r="A254" s="1"/>
    </row>
    <row r="255" spans="1:1" ht="15.6" customHeight="1" x14ac:dyDescent="0.45">
      <c r="A255" s="1"/>
    </row>
    <row r="256" spans="1:1" ht="15.6" customHeight="1" x14ac:dyDescent="0.45">
      <c r="A256" s="1"/>
    </row>
    <row r="257" spans="1:1" ht="15.6" customHeight="1" x14ac:dyDescent="0.45">
      <c r="A257" s="1"/>
    </row>
    <row r="258" spans="1:1" ht="15.6" customHeight="1" x14ac:dyDescent="0.45">
      <c r="A258" s="1"/>
    </row>
    <row r="259" spans="1:1" ht="15.6" customHeight="1" x14ac:dyDescent="0.45">
      <c r="A259" s="1"/>
    </row>
    <row r="260" spans="1:1" ht="15.6" customHeight="1" x14ac:dyDescent="0.45">
      <c r="A260" s="1"/>
    </row>
    <row r="261" spans="1:1" ht="15.6" customHeight="1" x14ac:dyDescent="0.45">
      <c r="A261" s="1"/>
    </row>
    <row r="262" spans="1:1" ht="15.6" customHeight="1" x14ac:dyDescent="0.45">
      <c r="A262" s="1"/>
    </row>
    <row r="263" spans="1:1" ht="15.6" customHeight="1" x14ac:dyDescent="0.45">
      <c r="A263" s="1"/>
    </row>
    <row r="264" spans="1:1" ht="15.6" customHeight="1" x14ac:dyDescent="0.45">
      <c r="A264" s="1"/>
    </row>
    <row r="265" spans="1:1" ht="15.6" customHeight="1" x14ac:dyDescent="0.45">
      <c r="A265" s="1"/>
    </row>
    <row r="266" spans="1:1" ht="15.6" customHeight="1" x14ac:dyDescent="0.45">
      <c r="A266" s="1"/>
    </row>
    <row r="267" spans="1:1" ht="15.6" customHeight="1" x14ac:dyDescent="0.45">
      <c r="A267" s="1"/>
    </row>
    <row r="268" spans="1:1" ht="15.6" customHeight="1" x14ac:dyDescent="0.45">
      <c r="A268" s="1"/>
    </row>
    <row r="269" spans="1:1" ht="15.6" customHeight="1" x14ac:dyDescent="0.45">
      <c r="A269" s="1"/>
    </row>
    <row r="270" spans="1:1" ht="15.6" customHeight="1" x14ac:dyDescent="0.45">
      <c r="A270" s="1"/>
    </row>
    <row r="271" spans="1:1" ht="15.6" customHeight="1" x14ac:dyDescent="0.45">
      <c r="A271" s="1"/>
    </row>
    <row r="272" spans="1:1" ht="15.6" customHeight="1" x14ac:dyDescent="0.45">
      <c r="A272" s="1"/>
    </row>
    <row r="273" spans="1:1" ht="15.6" customHeight="1" x14ac:dyDescent="0.45">
      <c r="A273" s="1"/>
    </row>
    <row r="274" spans="1:1" ht="15.6" customHeight="1" x14ac:dyDescent="0.45">
      <c r="A274" s="1"/>
    </row>
    <row r="275" spans="1:1" ht="15.6" customHeight="1" x14ac:dyDescent="0.45">
      <c r="A275" s="1"/>
    </row>
    <row r="276" spans="1:1" ht="15.6" customHeight="1" x14ac:dyDescent="0.45">
      <c r="A276" s="1"/>
    </row>
    <row r="277" spans="1:1" ht="15.6" customHeight="1" x14ac:dyDescent="0.45">
      <c r="A277" s="1"/>
    </row>
    <row r="278" spans="1:1" ht="15.6" customHeight="1" x14ac:dyDescent="0.45">
      <c r="A278" s="1"/>
    </row>
    <row r="279" spans="1:1" ht="15.6" customHeight="1" x14ac:dyDescent="0.45">
      <c r="A279" s="1"/>
    </row>
    <row r="280" spans="1:1" ht="15.6" customHeight="1" x14ac:dyDescent="0.45">
      <c r="A280" s="1"/>
    </row>
    <row r="281" spans="1:1" ht="15.6" customHeight="1" x14ac:dyDescent="0.45">
      <c r="A281" s="1"/>
    </row>
    <row r="282" spans="1:1" ht="15.6" customHeight="1" x14ac:dyDescent="0.45">
      <c r="A282" s="1"/>
    </row>
    <row r="283" spans="1:1" ht="15.6" customHeight="1" x14ac:dyDescent="0.45">
      <c r="A283" s="1"/>
    </row>
    <row r="284" spans="1:1" ht="15.6" customHeight="1" x14ac:dyDescent="0.45">
      <c r="A284" s="1"/>
    </row>
    <row r="285" spans="1:1" ht="15.6" customHeight="1" x14ac:dyDescent="0.45">
      <c r="A285" s="1"/>
    </row>
    <row r="286" spans="1:1" ht="15.6" customHeight="1" x14ac:dyDescent="0.45">
      <c r="A286" s="1"/>
    </row>
    <row r="287" spans="1:1" ht="15.6" customHeight="1" x14ac:dyDescent="0.45">
      <c r="A287" s="1"/>
    </row>
    <row r="288" spans="1:1" ht="15.6" customHeight="1" x14ac:dyDescent="0.45">
      <c r="A288" s="1"/>
    </row>
    <row r="289" spans="1:1" ht="15.6" customHeight="1" x14ac:dyDescent="0.45">
      <c r="A289" s="1"/>
    </row>
    <row r="290" spans="1:1" ht="15.6" customHeight="1" x14ac:dyDescent="0.45">
      <c r="A290" s="1"/>
    </row>
    <row r="291" spans="1:1" ht="15.6" customHeight="1" x14ac:dyDescent="0.45">
      <c r="A291" s="1"/>
    </row>
    <row r="292" spans="1:1" ht="15.6" customHeight="1" x14ac:dyDescent="0.45">
      <c r="A292" s="1"/>
    </row>
    <row r="293" spans="1:1" ht="15.6" customHeight="1" x14ac:dyDescent="0.45">
      <c r="A293" s="1"/>
    </row>
    <row r="294" spans="1:1" ht="15.6" customHeight="1" x14ac:dyDescent="0.45">
      <c r="A294" s="1"/>
    </row>
    <row r="295" spans="1:1" ht="15.6" customHeight="1" x14ac:dyDescent="0.45">
      <c r="A295" s="1"/>
    </row>
    <row r="296" spans="1:1" ht="15.6" customHeight="1" x14ac:dyDescent="0.45">
      <c r="A296" s="1"/>
    </row>
    <row r="297" spans="1:1" ht="15.6" customHeight="1" x14ac:dyDescent="0.45">
      <c r="A297" s="1"/>
    </row>
    <row r="298" spans="1:1" ht="15.6" customHeight="1" x14ac:dyDescent="0.45">
      <c r="A298" s="1"/>
    </row>
    <row r="299" spans="1:1" ht="15.6" customHeight="1" x14ac:dyDescent="0.45">
      <c r="A299" s="1"/>
    </row>
    <row r="300" spans="1:1" ht="15.6" customHeight="1" x14ac:dyDescent="0.45">
      <c r="A300" s="1"/>
    </row>
    <row r="301" spans="1:1" ht="15.6" customHeight="1" x14ac:dyDescent="0.45">
      <c r="A301" s="1"/>
    </row>
    <row r="302" spans="1:1" ht="15.6" customHeight="1" x14ac:dyDescent="0.45">
      <c r="A302" s="1"/>
    </row>
    <row r="303" spans="1:1" ht="15.6" customHeight="1" x14ac:dyDescent="0.45">
      <c r="A303" s="1"/>
    </row>
    <row r="304" spans="1:1" ht="15.6" customHeight="1" x14ac:dyDescent="0.45">
      <c r="A304" s="1"/>
    </row>
    <row r="305" spans="1:1" ht="15.6" customHeight="1" x14ac:dyDescent="0.45">
      <c r="A305" s="1"/>
    </row>
    <row r="306" spans="1:1" ht="15.6" customHeight="1" x14ac:dyDescent="0.45">
      <c r="A306" s="1"/>
    </row>
    <row r="307" spans="1:1" ht="15.6" customHeight="1" x14ac:dyDescent="0.45">
      <c r="A307" s="1"/>
    </row>
    <row r="308" spans="1:1" ht="15.6" customHeight="1" x14ac:dyDescent="0.45">
      <c r="A308" s="1"/>
    </row>
    <row r="309" spans="1:1" ht="15.6" customHeight="1" x14ac:dyDescent="0.45">
      <c r="A309" s="1"/>
    </row>
    <row r="310" spans="1:1" ht="15.6" customHeight="1" x14ac:dyDescent="0.45">
      <c r="A310" s="1"/>
    </row>
    <row r="311" spans="1:1" ht="15.6" customHeight="1" x14ac:dyDescent="0.45">
      <c r="A311" s="1"/>
    </row>
    <row r="312" spans="1:1" ht="15.6" customHeight="1" x14ac:dyDescent="0.45">
      <c r="A312" s="1"/>
    </row>
    <row r="313" spans="1:1" ht="15.6" customHeight="1" x14ac:dyDescent="0.45">
      <c r="A313" s="1"/>
    </row>
    <row r="314" spans="1:1" ht="15.6" customHeight="1" x14ac:dyDescent="0.45">
      <c r="A314" s="1"/>
    </row>
    <row r="315" spans="1:1" ht="15.6" customHeight="1" x14ac:dyDescent="0.45">
      <c r="A315" s="1"/>
    </row>
    <row r="316" spans="1:1" ht="15.6" customHeight="1" x14ac:dyDescent="0.45">
      <c r="A316" s="1"/>
    </row>
    <row r="317" spans="1:1" ht="15.6" customHeight="1" x14ac:dyDescent="0.45">
      <c r="A317" s="1"/>
    </row>
    <row r="318" spans="1:1" ht="15.6" customHeight="1" x14ac:dyDescent="0.45">
      <c r="A318" s="1"/>
    </row>
    <row r="319" spans="1:1" ht="15.6" customHeight="1" x14ac:dyDescent="0.45">
      <c r="A319" s="1"/>
    </row>
    <row r="320" spans="1:1" ht="15.6" customHeight="1" x14ac:dyDescent="0.45">
      <c r="A320" s="1"/>
    </row>
    <row r="321" spans="1:1" ht="15.6" customHeight="1" x14ac:dyDescent="0.45">
      <c r="A321" s="1"/>
    </row>
    <row r="322" spans="1:1" ht="15.6" customHeight="1" x14ac:dyDescent="0.45">
      <c r="A322" s="1"/>
    </row>
    <row r="323" spans="1:1" ht="15.6" customHeight="1" x14ac:dyDescent="0.45">
      <c r="A323" s="1"/>
    </row>
    <row r="324" spans="1:1" ht="15.6" customHeight="1" x14ac:dyDescent="0.45">
      <c r="A324" s="1"/>
    </row>
    <row r="325" spans="1:1" ht="15.6" customHeight="1" x14ac:dyDescent="0.45">
      <c r="A325" s="1"/>
    </row>
    <row r="326" spans="1:1" ht="15.6" customHeight="1" x14ac:dyDescent="0.45">
      <c r="A326" s="1"/>
    </row>
    <row r="327" spans="1:1" ht="15.6" customHeight="1" x14ac:dyDescent="0.45">
      <c r="A327" s="1"/>
    </row>
    <row r="328" spans="1:1" ht="15.6" customHeight="1" x14ac:dyDescent="0.45">
      <c r="A328" s="1"/>
    </row>
    <row r="329" spans="1:1" ht="15.6" customHeight="1" x14ac:dyDescent="0.45">
      <c r="A329" s="1"/>
    </row>
    <row r="330" spans="1:1" ht="15.6" customHeight="1" x14ac:dyDescent="0.45">
      <c r="A330" s="1"/>
    </row>
    <row r="331" spans="1:1" ht="15.6" customHeight="1" x14ac:dyDescent="0.45">
      <c r="A331" s="1"/>
    </row>
    <row r="332" spans="1:1" ht="15.6" customHeight="1" x14ac:dyDescent="0.45">
      <c r="A332" s="1"/>
    </row>
    <row r="333" spans="1:1" ht="15.6" customHeight="1" x14ac:dyDescent="0.45">
      <c r="A333" s="1"/>
    </row>
    <row r="334" spans="1:1" ht="15.6" customHeight="1" x14ac:dyDescent="0.45">
      <c r="A334" s="1"/>
    </row>
    <row r="335" spans="1:1" ht="15.6" customHeight="1" x14ac:dyDescent="0.45">
      <c r="A335" s="1"/>
    </row>
    <row r="336" spans="1:1" ht="15.6" customHeight="1" x14ac:dyDescent="0.45">
      <c r="A336" s="1"/>
    </row>
    <row r="337" spans="1:1" ht="15.6" customHeight="1" x14ac:dyDescent="0.45">
      <c r="A337" s="1"/>
    </row>
    <row r="338" spans="1:1" ht="15.6" customHeight="1" x14ac:dyDescent="0.45">
      <c r="A338" s="1"/>
    </row>
    <row r="339" spans="1:1" ht="15.6" customHeight="1" x14ac:dyDescent="0.45">
      <c r="A339" s="1"/>
    </row>
    <row r="340" spans="1:1" ht="15.6" customHeight="1" x14ac:dyDescent="0.45">
      <c r="A340" s="1"/>
    </row>
    <row r="341" spans="1:1" ht="15.6" customHeight="1" x14ac:dyDescent="0.45">
      <c r="A341" s="1"/>
    </row>
    <row r="342" spans="1:1" ht="15.6" customHeight="1" x14ac:dyDescent="0.45">
      <c r="A342" s="1"/>
    </row>
    <row r="343" spans="1:1" ht="15.6" customHeight="1" x14ac:dyDescent="0.45">
      <c r="A343" s="1"/>
    </row>
    <row r="344" spans="1:1" ht="15.6" customHeight="1" x14ac:dyDescent="0.45">
      <c r="A344" s="1"/>
    </row>
    <row r="345" spans="1:1" ht="15.6" customHeight="1" x14ac:dyDescent="0.45">
      <c r="A345" s="1"/>
    </row>
    <row r="346" spans="1:1" ht="15.6" customHeight="1" x14ac:dyDescent="0.45">
      <c r="A346" s="1"/>
    </row>
    <row r="347" spans="1:1" ht="15.6" customHeight="1" x14ac:dyDescent="0.45">
      <c r="A347" s="1"/>
    </row>
    <row r="348" spans="1:1" ht="15.6" customHeight="1" x14ac:dyDescent="0.45">
      <c r="A348" s="1"/>
    </row>
    <row r="349" spans="1:1" ht="15.6" customHeight="1" x14ac:dyDescent="0.45">
      <c r="A349" s="1"/>
    </row>
    <row r="350" spans="1:1" ht="15.6" customHeight="1" x14ac:dyDescent="0.45">
      <c r="A350" s="1"/>
    </row>
    <row r="351" spans="1:1" ht="15.6" customHeight="1" x14ac:dyDescent="0.45">
      <c r="A351" s="1"/>
    </row>
    <row r="352" spans="1:1" ht="15.6" customHeight="1" x14ac:dyDescent="0.45">
      <c r="A352" s="1"/>
    </row>
    <row r="353" spans="1:1" ht="15.6" customHeight="1" x14ac:dyDescent="0.45">
      <c r="A353" s="1"/>
    </row>
    <row r="354" spans="1:1" ht="15.6" customHeight="1" x14ac:dyDescent="0.45">
      <c r="A354" s="1"/>
    </row>
    <row r="355" spans="1:1" ht="15.6" customHeight="1" x14ac:dyDescent="0.45">
      <c r="A355" s="1"/>
    </row>
    <row r="356" spans="1:1" ht="15.6" customHeight="1" x14ac:dyDescent="0.45">
      <c r="A356" s="1"/>
    </row>
    <row r="357" spans="1:1" ht="15.6" customHeight="1" x14ac:dyDescent="0.45">
      <c r="A357" s="1"/>
    </row>
    <row r="358" spans="1:1" ht="15.6" customHeight="1" x14ac:dyDescent="0.45">
      <c r="A358" s="1"/>
    </row>
    <row r="359" spans="1:1" ht="15.6" customHeight="1" x14ac:dyDescent="0.45">
      <c r="A359" s="1"/>
    </row>
    <row r="360" spans="1:1" ht="15.6" customHeight="1" x14ac:dyDescent="0.45">
      <c r="A360" s="1"/>
    </row>
    <row r="361" spans="1:1" ht="15.6" customHeight="1" x14ac:dyDescent="0.45">
      <c r="A361" s="1"/>
    </row>
    <row r="362" spans="1:1" ht="15.6" customHeight="1" x14ac:dyDescent="0.45">
      <c r="A362" s="1"/>
    </row>
    <row r="363" spans="1:1" ht="15.6" customHeight="1" x14ac:dyDescent="0.45">
      <c r="A363" s="1"/>
    </row>
    <row r="364" spans="1:1" ht="15.6" customHeight="1" x14ac:dyDescent="0.45">
      <c r="A364" s="1"/>
    </row>
    <row r="365" spans="1:1" ht="15.6" customHeight="1" x14ac:dyDescent="0.45">
      <c r="A365" s="1"/>
    </row>
    <row r="366" spans="1:1" ht="15.6" customHeight="1" x14ac:dyDescent="0.45">
      <c r="A366" s="1"/>
    </row>
    <row r="367" spans="1:1" ht="15.6" customHeight="1" x14ac:dyDescent="0.45">
      <c r="A367" s="1"/>
    </row>
    <row r="368" spans="1:1" ht="15.6" customHeight="1" x14ac:dyDescent="0.45">
      <c r="A368" s="1"/>
    </row>
    <row r="369" spans="1:1" ht="15.6" customHeight="1" x14ac:dyDescent="0.45">
      <c r="A369" s="1"/>
    </row>
    <row r="370" spans="1:1" ht="15.6" customHeight="1" x14ac:dyDescent="0.45">
      <c r="A370" s="1"/>
    </row>
    <row r="371" spans="1:1" ht="15.6" customHeight="1" x14ac:dyDescent="0.45">
      <c r="A371" s="1"/>
    </row>
    <row r="372" spans="1:1" ht="15.6" customHeight="1" x14ac:dyDescent="0.45">
      <c r="A372" s="1"/>
    </row>
    <row r="373" spans="1:1" ht="15.6" customHeight="1" x14ac:dyDescent="0.45">
      <c r="A373" s="1"/>
    </row>
    <row r="374" spans="1:1" ht="15.6" customHeight="1" x14ac:dyDescent="0.45">
      <c r="A374" s="1"/>
    </row>
    <row r="375" spans="1:1" ht="15.6" customHeight="1" x14ac:dyDescent="0.45">
      <c r="A375" s="1"/>
    </row>
    <row r="376" spans="1:1" ht="15.6" customHeight="1" x14ac:dyDescent="0.45">
      <c r="A376" s="1"/>
    </row>
    <row r="377" spans="1:1" ht="15.6" customHeight="1" x14ac:dyDescent="0.45">
      <c r="A377" s="1"/>
    </row>
    <row r="378" spans="1:1" ht="15.6" customHeight="1" x14ac:dyDescent="0.45">
      <c r="A378" s="1"/>
    </row>
    <row r="379" spans="1:1" ht="15.6" customHeight="1" x14ac:dyDescent="0.45">
      <c r="A379" s="1"/>
    </row>
    <row r="380" spans="1:1" ht="15.6" customHeight="1" x14ac:dyDescent="0.45">
      <c r="A380" s="1"/>
    </row>
    <row r="381" spans="1:1" ht="15.6" customHeight="1" x14ac:dyDescent="0.45">
      <c r="A381" s="1"/>
    </row>
    <row r="382" spans="1:1" ht="15.6" customHeight="1" x14ac:dyDescent="0.45">
      <c r="A382" s="1"/>
    </row>
    <row r="383" spans="1:1" ht="15.6" customHeight="1" x14ac:dyDescent="0.45">
      <c r="A383" s="1"/>
    </row>
    <row r="384" spans="1:1" ht="15.6" customHeight="1" x14ac:dyDescent="0.45">
      <c r="A384" s="1"/>
    </row>
    <row r="385" spans="1:1" ht="15.6" customHeight="1" x14ac:dyDescent="0.45">
      <c r="A385" s="1"/>
    </row>
    <row r="386" spans="1:1" ht="15.6" customHeight="1" x14ac:dyDescent="0.45">
      <c r="A386" s="1"/>
    </row>
    <row r="387" spans="1:1" ht="15.6" customHeight="1" x14ac:dyDescent="0.45">
      <c r="A387" s="1"/>
    </row>
    <row r="388" spans="1:1" ht="15.6" customHeight="1" x14ac:dyDescent="0.45">
      <c r="A388" s="1"/>
    </row>
    <row r="389" spans="1:1" ht="15.6" customHeight="1" x14ac:dyDescent="0.45">
      <c r="A389" s="1"/>
    </row>
    <row r="390" spans="1:1" ht="15.6" customHeight="1" x14ac:dyDescent="0.45">
      <c r="A390" s="1"/>
    </row>
    <row r="391" spans="1:1" ht="15.6" customHeight="1" x14ac:dyDescent="0.45">
      <c r="A391" s="1"/>
    </row>
    <row r="392" spans="1:1" ht="15.6" customHeight="1" x14ac:dyDescent="0.45">
      <c r="A392" s="1"/>
    </row>
    <row r="393" spans="1:1" ht="15.6" customHeight="1" x14ac:dyDescent="0.45">
      <c r="A393" s="1"/>
    </row>
    <row r="394" spans="1:1" ht="15.6" customHeight="1" x14ac:dyDescent="0.45">
      <c r="A394" s="1"/>
    </row>
    <row r="395" spans="1:1" ht="15.6" customHeight="1" x14ac:dyDescent="0.45">
      <c r="A395" s="1"/>
    </row>
    <row r="396" spans="1:1" ht="15.6" customHeight="1" x14ac:dyDescent="0.45">
      <c r="A396" s="1"/>
    </row>
    <row r="397" spans="1:1" ht="15.6" customHeight="1" x14ac:dyDescent="0.45">
      <c r="A397" s="1"/>
    </row>
    <row r="398" spans="1:1" ht="15.6" customHeight="1" x14ac:dyDescent="0.45">
      <c r="A398" s="1"/>
    </row>
    <row r="399" spans="1:1" ht="15.6" customHeight="1" x14ac:dyDescent="0.45">
      <c r="A399" s="1"/>
    </row>
    <row r="400" spans="1:1" ht="15.6" customHeight="1" x14ac:dyDescent="0.45">
      <c r="A400" s="1"/>
    </row>
    <row r="401" spans="1:1" ht="15.6" customHeight="1" x14ac:dyDescent="0.45">
      <c r="A401" s="1"/>
    </row>
    <row r="402" spans="1:1" ht="15.6" customHeight="1" x14ac:dyDescent="0.45">
      <c r="A402" s="1"/>
    </row>
    <row r="403" spans="1:1" ht="15.6" customHeight="1" x14ac:dyDescent="0.45">
      <c r="A403" s="1"/>
    </row>
    <row r="404" spans="1:1" ht="15.6" customHeight="1" x14ac:dyDescent="0.45">
      <c r="A404" s="1"/>
    </row>
    <row r="405" spans="1:1" ht="15.6" customHeight="1" x14ac:dyDescent="0.45">
      <c r="A405" s="1"/>
    </row>
    <row r="406" spans="1:1" ht="15.6" customHeight="1" x14ac:dyDescent="0.45">
      <c r="A406" s="1"/>
    </row>
    <row r="407" spans="1:1" ht="15.6" customHeight="1" x14ac:dyDescent="0.45">
      <c r="A407" s="1"/>
    </row>
    <row r="408" spans="1:1" ht="15.6" customHeight="1" x14ac:dyDescent="0.45">
      <c r="A408" s="1"/>
    </row>
    <row r="409" spans="1:1" ht="15.6" customHeight="1" x14ac:dyDescent="0.45">
      <c r="A409" s="1"/>
    </row>
    <row r="410" spans="1:1" ht="15.6" customHeight="1" x14ac:dyDescent="0.45">
      <c r="A410" s="1"/>
    </row>
    <row r="411" spans="1:1" ht="15.6" customHeight="1" x14ac:dyDescent="0.45">
      <c r="A411" s="1"/>
    </row>
    <row r="412" spans="1:1" ht="15.6" customHeight="1" x14ac:dyDescent="0.45">
      <c r="A412" s="1"/>
    </row>
    <row r="413" spans="1:1" ht="15.6" customHeight="1" x14ac:dyDescent="0.45">
      <c r="A413" s="1"/>
    </row>
    <row r="414" spans="1:1" ht="15.6" customHeight="1" x14ac:dyDescent="0.45">
      <c r="A414" s="1"/>
    </row>
    <row r="415" spans="1:1" ht="15.6" customHeight="1" x14ac:dyDescent="0.45">
      <c r="A415" s="1"/>
    </row>
    <row r="416" spans="1:1" ht="15.6" customHeight="1" x14ac:dyDescent="0.45">
      <c r="A416" s="1"/>
    </row>
    <row r="417" spans="1:1" ht="15.6" customHeight="1" x14ac:dyDescent="0.45">
      <c r="A417" s="1"/>
    </row>
    <row r="418" spans="1:1" ht="15.6" customHeight="1" x14ac:dyDescent="0.45">
      <c r="A418" s="1"/>
    </row>
    <row r="419" spans="1:1" ht="15.6" customHeight="1" x14ac:dyDescent="0.45">
      <c r="A419" s="1"/>
    </row>
    <row r="420" spans="1:1" ht="15.6" customHeight="1" x14ac:dyDescent="0.45">
      <c r="A420" s="1"/>
    </row>
    <row r="421" spans="1:1" ht="15.6" customHeight="1" x14ac:dyDescent="0.45">
      <c r="A421" s="1"/>
    </row>
    <row r="422" spans="1:1" ht="15.6" customHeight="1" x14ac:dyDescent="0.45">
      <c r="A422" s="1"/>
    </row>
    <row r="423" spans="1:1" ht="15.6" customHeight="1" x14ac:dyDescent="0.45">
      <c r="A423" s="1"/>
    </row>
    <row r="424" spans="1:1" ht="15.6" customHeight="1" x14ac:dyDescent="0.45">
      <c r="A424" s="1"/>
    </row>
    <row r="425" spans="1:1" ht="15.6" customHeight="1" x14ac:dyDescent="0.45">
      <c r="A425" s="1"/>
    </row>
    <row r="426" spans="1:1" ht="15.6" customHeight="1" x14ac:dyDescent="0.45">
      <c r="A426" s="1"/>
    </row>
    <row r="427" spans="1:1" ht="15.6" customHeight="1" x14ac:dyDescent="0.45">
      <c r="A427" s="1"/>
    </row>
    <row r="428" spans="1:1" ht="15.6" customHeight="1" x14ac:dyDescent="0.45">
      <c r="A428" s="1"/>
    </row>
    <row r="429" spans="1:1" ht="15.6" customHeight="1" x14ac:dyDescent="0.45">
      <c r="A429" s="1"/>
    </row>
    <row r="430" spans="1:1" ht="15.6" customHeight="1" x14ac:dyDescent="0.45">
      <c r="A430" s="1"/>
    </row>
    <row r="431" spans="1:1" ht="15.6" customHeight="1" x14ac:dyDescent="0.45">
      <c r="A431" s="1"/>
    </row>
    <row r="432" spans="1:1" ht="15.6" customHeight="1" x14ac:dyDescent="0.45">
      <c r="A432" s="1"/>
    </row>
    <row r="433" spans="1:1" ht="15.6" customHeight="1" x14ac:dyDescent="0.45">
      <c r="A433" s="1"/>
    </row>
    <row r="434" spans="1:1" ht="15.6" customHeight="1" x14ac:dyDescent="0.45">
      <c r="A434" s="1"/>
    </row>
    <row r="435" spans="1:1" ht="15.6" customHeight="1" x14ac:dyDescent="0.45">
      <c r="A435" s="1"/>
    </row>
    <row r="436" spans="1:1" ht="15.6" customHeight="1" x14ac:dyDescent="0.45">
      <c r="A436" s="1"/>
    </row>
    <row r="437" spans="1:1" ht="15.6" customHeight="1" x14ac:dyDescent="0.45">
      <c r="A437" s="1"/>
    </row>
    <row r="438" spans="1:1" ht="15.6" customHeight="1" x14ac:dyDescent="0.45">
      <c r="A438" s="1"/>
    </row>
    <row r="439" spans="1:1" ht="15.6" customHeight="1" x14ac:dyDescent="0.45">
      <c r="A439" s="1"/>
    </row>
    <row r="440" spans="1:1" ht="15.6" customHeight="1" x14ac:dyDescent="0.45">
      <c r="A440" s="1"/>
    </row>
    <row r="441" spans="1:1" ht="15.6" customHeight="1" x14ac:dyDescent="0.45">
      <c r="A441" s="1"/>
    </row>
    <row r="442" spans="1:1" ht="15.6" customHeight="1" x14ac:dyDescent="0.45">
      <c r="A442" s="1"/>
    </row>
    <row r="443" spans="1:1" ht="15.6" customHeight="1" x14ac:dyDescent="0.45">
      <c r="A443" s="1"/>
    </row>
    <row r="444" spans="1:1" ht="15.6" customHeight="1" x14ac:dyDescent="0.45">
      <c r="A444" s="1"/>
    </row>
    <row r="445" spans="1:1" ht="15.6" customHeight="1" x14ac:dyDescent="0.45">
      <c r="A445" s="1"/>
    </row>
    <row r="446" spans="1:1" ht="15.6" customHeight="1" x14ac:dyDescent="0.45">
      <c r="A446" s="1"/>
    </row>
    <row r="447" spans="1:1" ht="15.6" customHeight="1" x14ac:dyDescent="0.45">
      <c r="A447" s="1"/>
    </row>
    <row r="448" spans="1:1" ht="15.6" customHeight="1" x14ac:dyDescent="0.45">
      <c r="A448" s="1"/>
    </row>
    <row r="449" spans="1:1" ht="15.6" customHeight="1" x14ac:dyDescent="0.45">
      <c r="A449" s="1"/>
    </row>
    <row r="450" spans="1:1" ht="15.6" customHeight="1" x14ac:dyDescent="0.45">
      <c r="A450" s="1"/>
    </row>
    <row r="451" spans="1:1" ht="15.6" customHeight="1" x14ac:dyDescent="0.45">
      <c r="A451" s="1"/>
    </row>
    <row r="452" spans="1:1" ht="15.6" customHeight="1" x14ac:dyDescent="0.45">
      <c r="A452" s="1"/>
    </row>
    <row r="453" spans="1:1" ht="15.6" customHeight="1" x14ac:dyDescent="0.45">
      <c r="A453" s="1"/>
    </row>
    <row r="454" spans="1:1" ht="15.6" customHeight="1" x14ac:dyDescent="0.45">
      <c r="A454" s="1"/>
    </row>
    <row r="455" spans="1:1" ht="15.6" customHeight="1" x14ac:dyDescent="0.45">
      <c r="A455" s="1"/>
    </row>
    <row r="456" spans="1:1" ht="15.6" customHeight="1" x14ac:dyDescent="0.45">
      <c r="A456" s="1"/>
    </row>
    <row r="457" spans="1:1" ht="15.6" customHeight="1" x14ac:dyDescent="0.45">
      <c r="A457" s="1"/>
    </row>
    <row r="458" spans="1:1" ht="15.6" customHeight="1" x14ac:dyDescent="0.45">
      <c r="A458" s="1"/>
    </row>
    <row r="459" spans="1:1" ht="15.6" customHeight="1" x14ac:dyDescent="0.45">
      <c r="A459" s="1"/>
    </row>
    <row r="460" spans="1:1" ht="15.6" customHeight="1" x14ac:dyDescent="0.45">
      <c r="A460" s="1"/>
    </row>
    <row r="461" spans="1:1" ht="15.6" customHeight="1" x14ac:dyDescent="0.45">
      <c r="A461" s="1"/>
    </row>
    <row r="462" spans="1:1" ht="15.6" customHeight="1" x14ac:dyDescent="0.45">
      <c r="A462" s="1"/>
    </row>
    <row r="463" spans="1:1" ht="15.6" customHeight="1" x14ac:dyDescent="0.45">
      <c r="A463" s="1"/>
    </row>
    <row r="464" spans="1:1" ht="15.6" customHeight="1" x14ac:dyDescent="0.45">
      <c r="A464" s="1"/>
    </row>
    <row r="465" spans="1:1" ht="15.6" customHeight="1" x14ac:dyDescent="0.45">
      <c r="A465" s="1"/>
    </row>
    <row r="466" spans="1:1" ht="15.6" customHeight="1" x14ac:dyDescent="0.45">
      <c r="A466" s="1"/>
    </row>
    <row r="467" spans="1:1" ht="15.6" customHeight="1" x14ac:dyDescent="0.45">
      <c r="A467" s="1"/>
    </row>
    <row r="468" spans="1:1" ht="15.6" customHeight="1" x14ac:dyDescent="0.45">
      <c r="A468" s="1"/>
    </row>
    <row r="469" spans="1:1" ht="15.6" customHeight="1" x14ac:dyDescent="0.45">
      <c r="A469" s="1"/>
    </row>
    <row r="470" spans="1:1" ht="15.6" customHeight="1" x14ac:dyDescent="0.45">
      <c r="A470" s="1"/>
    </row>
    <row r="471" spans="1:1" ht="15.6" customHeight="1" x14ac:dyDescent="0.45">
      <c r="A471" s="1"/>
    </row>
    <row r="472" spans="1:1" ht="15.6" customHeight="1" x14ac:dyDescent="0.45">
      <c r="A472" s="1"/>
    </row>
    <row r="473" spans="1:1" ht="15.6" customHeight="1" x14ac:dyDescent="0.45">
      <c r="A473" s="1"/>
    </row>
    <row r="474" spans="1:1" ht="15.6" customHeight="1" x14ac:dyDescent="0.45">
      <c r="A474" s="1"/>
    </row>
    <row r="475" spans="1:1" ht="15.6" customHeight="1" x14ac:dyDescent="0.45">
      <c r="A475" s="1"/>
    </row>
    <row r="476" spans="1:1" ht="15.6" customHeight="1" x14ac:dyDescent="0.45">
      <c r="A476" s="1"/>
    </row>
    <row r="477" spans="1:1" ht="15.6" customHeight="1" x14ac:dyDescent="0.45">
      <c r="A477" s="1"/>
    </row>
    <row r="478" spans="1:1" ht="15.6" customHeight="1" x14ac:dyDescent="0.45">
      <c r="A478" s="1"/>
    </row>
    <row r="479" spans="1:1" ht="15.6" customHeight="1" x14ac:dyDescent="0.45">
      <c r="A479" s="1"/>
    </row>
    <row r="480" spans="1:1" ht="15.6" customHeight="1" x14ac:dyDescent="0.45">
      <c r="A480" s="1"/>
    </row>
    <row r="481" spans="1:1" ht="15.6" customHeight="1" x14ac:dyDescent="0.45">
      <c r="A481" s="1"/>
    </row>
    <row r="482" spans="1:1" ht="15.6" customHeight="1" x14ac:dyDescent="0.45">
      <c r="A482" s="1"/>
    </row>
    <row r="483" spans="1:1" ht="15.6" customHeight="1" x14ac:dyDescent="0.45">
      <c r="A483" s="1"/>
    </row>
    <row r="484" spans="1:1" ht="15.6" customHeight="1" x14ac:dyDescent="0.45">
      <c r="A484" s="1"/>
    </row>
    <row r="485" spans="1:1" ht="15.6" customHeight="1" x14ac:dyDescent="0.45">
      <c r="A485" s="1"/>
    </row>
    <row r="486" spans="1:1" ht="15.6" customHeight="1" x14ac:dyDescent="0.45">
      <c r="A486" s="1"/>
    </row>
    <row r="487" spans="1:1" ht="15.6" customHeight="1" x14ac:dyDescent="0.45">
      <c r="A487" s="1"/>
    </row>
    <row r="488" spans="1:1" ht="15.6" customHeight="1" x14ac:dyDescent="0.45">
      <c r="A488" s="1"/>
    </row>
    <row r="489" spans="1:1" ht="15.6" customHeight="1" x14ac:dyDescent="0.45">
      <c r="A489" s="1"/>
    </row>
    <row r="490" spans="1:1" ht="15.6" customHeight="1" x14ac:dyDescent="0.45">
      <c r="A490" s="1"/>
    </row>
    <row r="491" spans="1:1" ht="15.6" customHeight="1" x14ac:dyDescent="0.45">
      <c r="A491" s="1"/>
    </row>
    <row r="492" spans="1:1" ht="15.6" customHeight="1" x14ac:dyDescent="0.45">
      <c r="A492" s="1"/>
    </row>
    <row r="493" spans="1:1" ht="15.6" customHeight="1" x14ac:dyDescent="0.45">
      <c r="A493" s="1"/>
    </row>
    <row r="494" spans="1:1" ht="15.6" customHeight="1" x14ac:dyDescent="0.45">
      <c r="A494" s="1"/>
    </row>
    <row r="495" spans="1:1" ht="15.6" customHeight="1" x14ac:dyDescent="0.45">
      <c r="A495" s="1"/>
    </row>
    <row r="496" spans="1:1" ht="15.6" customHeight="1" x14ac:dyDescent="0.45">
      <c r="A496" s="1"/>
    </row>
    <row r="497" spans="1:1" ht="15.6" customHeight="1" x14ac:dyDescent="0.45">
      <c r="A497" s="1"/>
    </row>
    <row r="498" spans="1:1" ht="15.6" customHeight="1" x14ac:dyDescent="0.45">
      <c r="A498" s="1"/>
    </row>
    <row r="499" spans="1:1" ht="15.6" customHeight="1" x14ac:dyDescent="0.45">
      <c r="A499" s="1"/>
    </row>
    <row r="500" spans="1:1" ht="15.6" customHeight="1" x14ac:dyDescent="0.45">
      <c r="A500" s="1"/>
    </row>
    <row r="501" spans="1:1" ht="15.6" customHeight="1" x14ac:dyDescent="0.45">
      <c r="A501" s="1"/>
    </row>
    <row r="502" spans="1:1" ht="15.6" customHeight="1" x14ac:dyDescent="0.45">
      <c r="A502" s="1"/>
    </row>
    <row r="503" spans="1:1" ht="15.6" customHeight="1" x14ac:dyDescent="0.45">
      <c r="A503" s="1"/>
    </row>
    <row r="504" spans="1:1" ht="15.6" customHeight="1" x14ac:dyDescent="0.45">
      <c r="A504" s="1"/>
    </row>
    <row r="505" spans="1:1" ht="15.6" customHeight="1" x14ac:dyDescent="0.45">
      <c r="A505" s="1"/>
    </row>
    <row r="506" spans="1:1" ht="15.6" customHeight="1" x14ac:dyDescent="0.45">
      <c r="A506" s="1"/>
    </row>
    <row r="507" spans="1:1" ht="15.6" customHeight="1" x14ac:dyDescent="0.45">
      <c r="A507" s="1"/>
    </row>
    <row r="508" spans="1:1" ht="15.6" customHeight="1" x14ac:dyDescent="0.45">
      <c r="A508" s="1"/>
    </row>
    <row r="509" spans="1:1" ht="15.6" customHeight="1" x14ac:dyDescent="0.45">
      <c r="A509" s="1"/>
    </row>
    <row r="510" spans="1:1" ht="15.6" customHeight="1" x14ac:dyDescent="0.45">
      <c r="A510" s="1"/>
    </row>
    <row r="511" spans="1:1" ht="15.6" customHeight="1" x14ac:dyDescent="0.45">
      <c r="A511" s="1"/>
    </row>
    <row r="512" spans="1:1" ht="15.6" customHeight="1" x14ac:dyDescent="0.45">
      <c r="A512" s="1"/>
    </row>
    <row r="513" spans="1:1" ht="15.6" customHeight="1" x14ac:dyDescent="0.45">
      <c r="A513" s="1"/>
    </row>
    <row r="514" spans="1:1" ht="15.6" customHeight="1" x14ac:dyDescent="0.45">
      <c r="A514" s="1"/>
    </row>
    <row r="515" spans="1:1" ht="15.6" customHeight="1" x14ac:dyDescent="0.45">
      <c r="A515" s="1"/>
    </row>
    <row r="516" spans="1:1" ht="15.6" customHeight="1" x14ac:dyDescent="0.45">
      <c r="A516" s="1"/>
    </row>
    <row r="517" spans="1:1" ht="15.6" customHeight="1" x14ac:dyDescent="0.45">
      <c r="A517" s="1"/>
    </row>
    <row r="518" spans="1:1" ht="15.6" customHeight="1" x14ac:dyDescent="0.45">
      <c r="A518" s="1"/>
    </row>
    <row r="519" spans="1:1" ht="15.6" customHeight="1" x14ac:dyDescent="0.45">
      <c r="A519" s="1"/>
    </row>
    <row r="520" spans="1:1" ht="15.6" customHeight="1" x14ac:dyDescent="0.45">
      <c r="A520" s="1"/>
    </row>
    <row r="521" spans="1:1" ht="15.6" customHeight="1" x14ac:dyDescent="0.45">
      <c r="A521" s="1"/>
    </row>
    <row r="522" spans="1:1" ht="15.6" customHeight="1" x14ac:dyDescent="0.45">
      <c r="A522" s="1"/>
    </row>
    <row r="523" spans="1:1" ht="15.6" customHeight="1" x14ac:dyDescent="0.45">
      <c r="A523" s="1"/>
    </row>
    <row r="524" spans="1:1" ht="15.6" customHeight="1" x14ac:dyDescent="0.45">
      <c r="A524" s="1"/>
    </row>
    <row r="525" spans="1:1" ht="15.6" customHeight="1" x14ac:dyDescent="0.45">
      <c r="A525" s="1"/>
    </row>
    <row r="526" spans="1:1" ht="15.6" customHeight="1" x14ac:dyDescent="0.45">
      <c r="A526" s="1"/>
    </row>
    <row r="527" spans="1:1" ht="15.6" customHeight="1" x14ac:dyDescent="0.45">
      <c r="A527" s="1"/>
    </row>
    <row r="528" spans="1:1" ht="15.6" customHeight="1" x14ac:dyDescent="0.45">
      <c r="A528" s="1"/>
    </row>
    <row r="529" spans="1:1" ht="15.6" customHeight="1" x14ac:dyDescent="0.45">
      <c r="A529" s="1"/>
    </row>
    <row r="530" spans="1:1" ht="15.6" customHeight="1" x14ac:dyDescent="0.45">
      <c r="A530" s="1"/>
    </row>
    <row r="531" spans="1:1" ht="15.6" customHeight="1" x14ac:dyDescent="0.45">
      <c r="A531" s="1"/>
    </row>
    <row r="532" spans="1:1" ht="15.6" customHeight="1" x14ac:dyDescent="0.45">
      <c r="A532" s="1"/>
    </row>
    <row r="533" spans="1:1" ht="15.6" customHeight="1" x14ac:dyDescent="0.45">
      <c r="A533" s="1"/>
    </row>
    <row r="534" spans="1:1" ht="15.6" customHeight="1" x14ac:dyDescent="0.45">
      <c r="A534" s="1"/>
    </row>
    <row r="535" spans="1:1" ht="15.6" customHeight="1" x14ac:dyDescent="0.45">
      <c r="A535" s="1"/>
    </row>
    <row r="536" spans="1:1" ht="15.6" customHeight="1" x14ac:dyDescent="0.45">
      <c r="A536" s="1"/>
    </row>
    <row r="537" spans="1:1" ht="15.6" customHeight="1" x14ac:dyDescent="0.45">
      <c r="A537" s="1"/>
    </row>
    <row r="538" spans="1:1" ht="15.6" customHeight="1" x14ac:dyDescent="0.45">
      <c r="A538" s="1"/>
    </row>
    <row r="539" spans="1:1" ht="15.6" customHeight="1" x14ac:dyDescent="0.45">
      <c r="A539" s="1"/>
    </row>
    <row r="540" spans="1:1" ht="15.6" customHeight="1" x14ac:dyDescent="0.45">
      <c r="A540" s="1"/>
    </row>
    <row r="541" spans="1:1" ht="15.6" customHeight="1" x14ac:dyDescent="0.45">
      <c r="A541" s="1"/>
    </row>
    <row r="542" spans="1:1" ht="15.6" customHeight="1" x14ac:dyDescent="0.45">
      <c r="A542" s="1"/>
    </row>
    <row r="543" spans="1:1" ht="15.6" customHeight="1" x14ac:dyDescent="0.45">
      <c r="A543" s="1"/>
    </row>
    <row r="544" spans="1:1" ht="15.6" customHeight="1" x14ac:dyDescent="0.45">
      <c r="A544" s="1"/>
    </row>
    <row r="545" spans="1:1" ht="15.6" customHeight="1" x14ac:dyDescent="0.45">
      <c r="A545" s="1"/>
    </row>
    <row r="546" spans="1:1" ht="15.6" customHeight="1" x14ac:dyDescent="0.45">
      <c r="A546" s="1"/>
    </row>
    <row r="547" spans="1:1" ht="15.6" customHeight="1" x14ac:dyDescent="0.45">
      <c r="A547" s="1"/>
    </row>
    <row r="548" spans="1:1" ht="15.6" customHeight="1" x14ac:dyDescent="0.45">
      <c r="A548" s="1"/>
    </row>
    <row r="549" spans="1:1" ht="15.6" customHeight="1" x14ac:dyDescent="0.45">
      <c r="A549" s="1"/>
    </row>
    <row r="550" spans="1:1" ht="15.6" customHeight="1" x14ac:dyDescent="0.45">
      <c r="A550" s="1"/>
    </row>
    <row r="551" spans="1:1" ht="15.6" customHeight="1" x14ac:dyDescent="0.45">
      <c r="A551" s="1"/>
    </row>
    <row r="552" spans="1:1" ht="15.6" customHeight="1" x14ac:dyDescent="0.45">
      <c r="A552" s="1"/>
    </row>
    <row r="553" spans="1:1" ht="15.6" customHeight="1" x14ac:dyDescent="0.45">
      <c r="A553" s="1"/>
    </row>
    <row r="554" spans="1:1" ht="15.6" customHeight="1" x14ac:dyDescent="0.45">
      <c r="A554" s="1"/>
    </row>
    <row r="555" spans="1:1" ht="15.6" customHeight="1" x14ac:dyDescent="0.45">
      <c r="A555" s="1"/>
    </row>
    <row r="556" spans="1:1" ht="15.6" customHeight="1" x14ac:dyDescent="0.45">
      <c r="A556" s="1"/>
    </row>
    <row r="557" spans="1:1" ht="15.6" customHeight="1" x14ac:dyDescent="0.45">
      <c r="A557" s="1"/>
    </row>
    <row r="558" spans="1:1" ht="15.6" customHeight="1" x14ac:dyDescent="0.45">
      <c r="A558" s="1"/>
    </row>
    <row r="559" spans="1:1" ht="15.6" customHeight="1" x14ac:dyDescent="0.45">
      <c r="A559" s="1"/>
    </row>
    <row r="560" spans="1:1" ht="15.6" customHeight="1" x14ac:dyDescent="0.45">
      <c r="A560" s="1"/>
    </row>
    <row r="561" spans="1:1" ht="15.6" customHeight="1" x14ac:dyDescent="0.45">
      <c r="A561" s="1"/>
    </row>
    <row r="562" spans="1:1" ht="15.6" customHeight="1" x14ac:dyDescent="0.45">
      <c r="A562" s="1"/>
    </row>
    <row r="563" spans="1:1" ht="15.6" customHeight="1" x14ac:dyDescent="0.45">
      <c r="A563" s="1"/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9637B-CECF-47DA-92F4-E7309199ED2C}">
  <dimension ref="A1:X563"/>
  <sheetViews>
    <sheetView zoomScaleNormal="100" workbookViewId="0"/>
  </sheetViews>
  <sheetFormatPr defaultColWidth="24.19921875" defaultRowHeight="15.6" customHeight="1" x14ac:dyDescent="0.45"/>
  <cols>
    <col min="1" max="1" width="21.19921875" customWidth="1"/>
    <col min="2" max="2" width="12.59765625" bestFit="1" customWidth="1"/>
    <col min="3" max="9" width="21.19921875" customWidth="1"/>
  </cols>
  <sheetData>
    <row r="1" spans="1:24" ht="15.6" customHeight="1" x14ac:dyDescent="0.45">
      <c r="A1" t="s">
        <v>139</v>
      </c>
      <c r="B1" t="s">
        <v>141</v>
      </c>
      <c r="C1" t="s">
        <v>147</v>
      </c>
      <c r="D1" t="s">
        <v>142</v>
      </c>
      <c r="E1" t="s">
        <v>144</v>
      </c>
      <c r="F1" t="s">
        <v>0</v>
      </c>
      <c r="G1" t="s">
        <v>2</v>
      </c>
      <c r="H1" t="s">
        <v>148</v>
      </c>
      <c r="I1" t="s">
        <v>1</v>
      </c>
    </row>
    <row r="2" spans="1:24" ht="15.6" customHeight="1" x14ac:dyDescent="0.45">
      <c r="A2" s="1" t="s">
        <v>43</v>
      </c>
      <c r="B2" t="s">
        <v>150</v>
      </c>
      <c r="C2" t="s">
        <v>151</v>
      </c>
      <c r="D2" t="s">
        <v>152</v>
      </c>
      <c r="G2" t="s">
        <v>153</v>
      </c>
      <c r="H2" t="s">
        <v>8</v>
      </c>
      <c r="I2" t="s">
        <v>154</v>
      </c>
      <c r="S2" t="s">
        <v>3</v>
      </c>
      <c r="T2" t="s">
        <v>4</v>
      </c>
      <c r="U2" t="s">
        <v>5</v>
      </c>
      <c r="V2" t="s">
        <v>6</v>
      </c>
      <c r="W2" t="s">
        <v>7</v>
      </c>
      <c r="X2" t="s">
        <v>8</v>
      </c>
    </row>
    <row r="3" spans="1:24" ht="15.6" customHeight="1" x14ac:dyDescent="0.45">
      <c r="A3" s="1" t="s">
        <v>138</v>
      </c>
      <c r="B3" t="s">
        <v>3</v>
      </c>
      <c r="C3" t="s">
        <v>155</v>
      </c>
      <c r="D3" t="s">
        <v>156</v>
      </c>
      <c r="E3" t="s">
        <v>149</v>
      </c>
      <c r="F3" t="s">
        <v>5</v>
      </c>
      <c r="G3" t="s">
        <v>7</v>
      </c>
      <c r="H3" s="3" t="s">
        <v>8</v>
      </c>
      <c r="I3" t="s">
        <v>6</v>
      </c>
      <c r="S3" t="s">
        <v>9</v>
      </c>
      <c r="T3" t="s">
        <v>10</v>
      </c>
      <c r="U3" t="s">
        <v>11</v>
      </c>
      <c r="V3" t="s">
        <v>12</v>
      </c>
      <c r="W3" t="s">
        <v>7</v>
      </c>
      <c r="X3" t="s">
        <v>8</v>
      </c>
    </row>
    <row r="4" spans="1:24" ht="15.6" customHeight="1" x14ac:dyDescent="0.45">
      <c r="A4" s="1" t="s">
        <v>44</v>
      </c>
      <c r="B4" t="s">
        <v>9</v>
      </c>
      <c r="C4" t="s">
        <v>157</v>
      </c>
      <c r="D4" t="s">
        <v>156</v>
      </c>
      <c r="E4" t="s">
        <v>158</v>
      </c>
      <c r="F4" t="s">
        <v>11</v>
      </c>
      <c r="G4" t="s">
        <v>7</v>
      </c>
      <c r="H4" s="3" t="s">
        <v>8</v>
      </c>
      <c r="I4" t="s">
        <v>12</v>
      </c>
      <c r="S4" t="s">
        <v>13</v>
      </c>
      <c r="T4" t="s">
        <v>14</v>
      </c>
      <c r="U4" t="s">
        <v>15</v>
      </c>
      <c r="V4" t="s">
        <v>6</v>
      </c>
      <c r="W4" t="s">
        <v>7</v>
      </c>
      <c r="X4" t="s">
        <v>8</v>
      </c>
    </row>
    <row r="5" spans="1:24" ht="15.6" customHeight="1" x14ac:dyDescent="0.45">
      <c r="A5" s="1" t="s">
        <v>45</v>
      </c>
      <c r="B5" t="s">
        <v>13</v>
      </c>
      <c r="C5" t="s">
        <v>159</v>
      </c>
      <c r="D5" t="s">
        <v>156</v>
      </c>
      <c r="E5" t="s">
        <v>160</v>
      </c>
      <c r="F5" t="s">
        <v>15</v>
      </c>
      <c r="G5" t="s">
        <v>7</v>
      </c>
      <c r="H5" t="s">
        <v>8</v>
      </c>
      <c r="I5" t="s">
        <v>6</v>
      </c>
      <c r="S5" t="s">
        <v>16</v>
      </c>
      <c r="T5" t="s">
        <v>17</v>
      </c>
      <c r="U5" t="s">
        <v>18</v>
      </c>
      <c r="V5" t="s">
        <v>12</v>
      </c>
      <c r="W5" t="s">
        <v>7</v>
      </c>
      <c r="X5" t="s">
        <v>8</v>
      </c>
    </row>
    <row r="6" spans="1:24" ht="15.6" customHeight="1" x14ac:dyDescent="0.45">
      <c r="A6" s="1" t="s">
        <v>46</v>
      </c>
      <c r="B6" t="s">
        <v>16</v>
      </c>
      <c r="C6" t="s">
        <v>161</v>
      </c>
      <c r="D6" t="s">
        <v>156</v>
      </c>
      <c r="E6" t="s">
        <v>162</v>
      </c>
      <c r="F6" t="s">
        <v>18</v>
      </c>
      <c r="G6" t="s">
        <v>7</v>
      </c>
      <c r="H6" t="s">
        <v>8</v>
      </c>
      <c r="I6" t="s">
        <v>12</v>
      </c>
      <c r="S6" t="s">
        <v>19</v>
      </c>
      <c r="T6" t="s">
        <v>20</v>
      </c>
      <c r="U6" t="s">
        <v>21</v>
      </c>
      <c r="V6" t="s">
        <v>12</v>
      </c>
      <c r="W6" t="s">
        <v>7</v>
      </c>
      <c r="X6" t="s">
        <v>8</v>
      </c>
    </row>
    <row r="7" spans="1:24" ht="15.6" customHeight="1" x14ac:dyDescent="0.45">
      <c r="A7" s="1" t="s">
        <v>47</v>
      </c>
      <c r="B7" t="s">
        <v>19</v>
      </c>
      <c r="C7" t="s">
        <v>163</v>
      </c>
      <c r="D7" t="s">
        <v>156</v>
      </c>
      <c r="E7" t="s">
        <v>164</v>
      </c>
      <c r="F7" t="s">
        <v>21</v>
      </c>
      <c r="G7" t="s">
        <v>7</v>
      </c>
      <c r="H7" t="s">
        <v>8</v>
      </c>
      <c r="I7" t="s">
        <v>12</v>
      </c>
      <c r="S7" t="s">
        <v>22</v>
      </c>
      <c r="T7" t="s">
        <v>23</v>
      </c>
      <c r="U7" t="s">
        <v>24</v>
      </c>
      <c r="V7" t="s">
        <v>12</v>
      </c>
      <c r="W7" t="s">
        <v>7</v>
      </c>
      <c r="X7" t="s">
        <v>8</v>
      </c>
    </row>
    <row r="8" spans="1:24" ht="15.6" customHeight="1" x14ac:dyDescent="0.45">
      <c r="A8" s="1" t="s">
        <v>48</v>
      </c>
      <c r="B8" t="s">
        <v>22</v>
      </c>
      <c r="C8" t="s">
        <v>165</v>
      </c>
      <c r="D8" t="s">
        <v>156</v>
      </c>
      <c r="E8" t="s">
        <v>166</v>
      </c>
      <c r="F8" t="s">
        <v>24</v>
      </c>
      <c r="G8" t="s">
        <v>7</v>
      </c>
      <c r="H8" t="s">
        <v>8</v>
      </c>
      <c r="I8" t="s">
        <v>12</v>
      </c>
      <c r="S8" t="s">
        <v>25</v>
      </c>
      <c r="T8" t="s">
        <v>26</v>
      </c>
      <c r="U8" t="s">
        <v>27</v>
      </c>
      <c r="V8" t="s">
        <v>6</v>
      </c>
      <c r="W8" t="s">
        <v>7</v>
      </c>
      <c r="X8" t="s">
        <v>8</v>
      </c>
    </row>
    <row r="9" spans="1:24" ht="15.6" customHeight="1" x14ac:dyDescent="0.45">
      <c r="A9" s="1" t="s">
        <v>49</v>
      </c>
      <c r="B9" t="s">
        <v>25</v>
      </c>
      <c r="C9" t="s">
        <v>167</v>
      </c>
      <c r="D9" t="s">
        <v>156</v>
      </c>
      <c r="E9" t="s">
        <v>168</v>
      </c>
      <c r="F9" t="s">
        <v>27</v>
      </c>
      <c r="G9" t="s">
        <v>7</v>
      </c>
      <c r="H9" t="s">
        <v>8</v>
      </c>
      <c r="I9" t="s">
        <v>6</v>
      </c>
      <c r="S9" t="s">
        <v>28</v>
      </c>
      <c r="T9" t="s">
        <v>29</v>
      </c>
      <c r="U9" t="s">
        <v>30</v>
      </c>
      <c r="V9" t="s">
        <v>12</v>
      </c>
      <c r="W9" t="s">
        <v>7</v>
      </c>
      <c r="X9" t="s">
        <v>8</v>
      </c>
    </row>
    <row r="10" spans="1:24" ht="15.6" customHeight="1" x14ac:dyDescent="0.45">
      <c r="A10" s="1" t="s">
        <v>50</v>
      </c>
      <c r="B10" t="s">
        <v>28</v>
      </c>
      <c r="C10" t="s">
        <v>169</v>
      </c>
      <c r="D10" t="s">
        <v>156</v>
      </c>
      <c r="E10" t="s">
        <v>170</v>
      </c>
      <c r="F10" t="s">
        <v>30</v>
      </c>
      <c r="G10" t="s">
        <v>7</v>
      </c>
      <c r="H10" t="s">
        <v>8</v>
      </c>
      <c r="I10" t="s">
        <v>12</v>
      </c>
      <c r="S10" t="s">
        <v>31</v>
      </c>
      <c r="T10" t="s">
        <v>32</v>
      </c>
      <c r="U10" t="s">
        <v>33</v>
      </c>
      <c r="V10" t="s">
        <v>12</v>
      </c>
      <c r="W10" t="s">
        <v>7</v>
      </c>
      <c r="X10" t="s">
        <v>8</v>
      </c>
    </row>
    <row r="11" spans="1:24" ht="15.6" customHeight="1" x14ac:dyDescent="0.45">
      <c r="A11" s="1" t="s">
        <v>51</v>
      </c>
      <c r="B11" t="s">
        <v>31</v>
      </c>
      <c r="C11" t="s">
        <v>171</v>
      </c>
      <c r="D11" t="s">
        <v>156</v>
      </c>
      <c r="E11" t="s">
        <v>172</v>
      </c>
      <c r="F11" t="s">
        <v>33</v>
      </c>
      <c r="G11" t="s">
        <v>7</v>
      </c>
      <c r="H11" t="s">
        <v>8</v>
      </c>
      <c r="I11" t="s">
        <v>12</v>
      </c>
      <c r="S11" t="s">
        <v>34</v>
      </c>
      <c r="T11" t="s">
        <v>35</v>
      </c>
      <c r="U11" t="s">
        <v>36</v>
      </c>
      <c r="V11" t="s">
        <v>6</v>
      </c>
      <c r="W11" t="s">
        <v>7</v>
      </c>
      <c r="X11" t="s">
        <v>8</v>
      </c>
    </row>
    <row r="12" spans="1:24" ht="15.6" customHeight="1" x14ac:dyDescent="0.45">
      <c r="A12" s="1" t="s">
        <v>52</v>
      </c>
      <c r="B12" t="s">
        <v>34</v>
      </c>
      <c r="C12" t="s">
        <v>173</v>
      </c>
      <c r="D12" t="s">
        <v>156</v>
      </c>
      <c r="E12" t="s">
        <v>174</v>
      </c>
      <c r="F12" t="s">
        <v>36</v>
      </c>
      <c r="G12" t="s">
        <v>7</v>
      </c>
      <c r="H12" t="s">
        <v>8</v>
      </c>
      <c r="I12" t="s">
        <v>6</v>
      </c>
      <c r="S12" t="s">
        <v>37</v>
      </c>
      <c r="T12" t="s">
        <v>38</v>
      </c>
      <c r="U12" t="s">
        <v>39</v>
      </c>
      <c r="V12" t="s">
        <v>12</v>
      </c>
      <c r="W12" t="s">
        <v>7</v>
      </c>
      <c r="X12" t="s">
        <v>8</v>
      </c>
    </row>
    <row r="13" spans="1:24" ht="15.6" customHeight="1" x14ac:dyDescent="0.45">
      <c r="A13" s="1" t="s">
        <v>53</v>
      </c>
      <c r="B13" t="s">
        <v>37</v>
      </c>
      <c r="C13" t="s">
        <v>175</v>
      </c>
      <c r="D13" t="s">
        <v>176</v>
      </c>
      <c r="E13" t="s">
        <v>177</v>
      </c>
      <c r="F13" t="s">
        <v>39</v>
      </c>
      <c r="G13" t="s">
        <v>7</v>
      </c>
      <c r="H13" t="s">
        <v>8</v>
      </c>
      <c r="I13" t="s">
        <v>12</v>
      </c>
      <c r="S13" t="s">
        <v>40</v>
      </c>
      <c r="T13" t="s">
        <v>41</v>
      </c>
      <c r="U13" t="s">
        <v>42</v>
      </c>
      <c r="V13" t="s">
        <v>6</v>
      </c>
      <c r="W13" t="s">
        <v>7</v>
      </c>
      <c r="X13" t="s">
        <v>8</v>
      </c>
    </row>
    <row r="14" spans="1:24" ht="15.6" customHeight="1" x14ac:dyDescent="0.45">
      <c r="A14" s="1" t="s">
        <v>54</v>
      </c>
      <c r="B14" t="s">
        <v>40</v>
      </c>
      <c r="C14" t="s">
        <v>178</v>
      </c>
      <c r="D14" t="s">
        <v>156</v>
      </c>
      <c r="E14" t="s">
        <v>179</v>
      </c>
      <c r="F14" t="s">
        <v>42</v>
      </c>
      <c r="G14" t="s">
        <v>7</v>
      </c>
      <c r="H14" t="s">
        <v>8</v>
      </c>
      <c r="I14" t="s">
        <v>6</v>
      </c>
    </row>
    <row r="15" spans="1:24" ht="15.6" customHeight="1" x14ac:dyDescent="0.45">
      <c r="A15" s="1" t="s">
        <v>55</v>
      </c>
      <c r="B15" t="s">
        <v>180</v>
      </c>
      <c r="C15" t="s">
        <v>181</v>
      </c>
      <c r="D15" t="s">
        <v>156</v>
      </c>
      <c r="E15" t="s">
        <v>182</v>
      </c>
      <c r="F15" t="s">
        <v>183</v>
      </c>
      <c r="G15" t="s">
        <v>7</v>
      </c>
      <c r="H15" t="s">
        <v>8</v>
      </c>
      <c r="I15" t="s">
        <v>12</v>
      </c>
    </row>
    <row r="16" spans="1:24" ht="15.6" customHeight="1" x14ac:dyDescent="0.45">
      <c r="A16" s="1" t="s">
        <v>56</v>
      </c>
      <c r="B16" t="s">
        <v>184</v>
      </c>
      <c r="C16" t="s">
        <v>185</v>
      </c>
      <c r="D16" t="s">
        <v>156</v>
      </c>
      <c r="E16" t="s">
        <v>186</v>
      </c>
      <c r="F16" t="s">
        <v>187</v>
      </c>
      <c r="G16" t="s">
        <v>7</v>
      </c>
      <c r="H16" t="s">
        <v>8</v>
      </c>
      <c r="I16" t="s">
        <v>188</v>
      </c>
    </row>
    <row r="17" spans="1:9" ht="15.6" customHeight="1" x14ac:dyDescent="0.45">
      <c r="A17" s="1" t="s">
        <v>57</v>
      </c>
      <c r="B17" t="s">
        <v>189</v>
      </c>
      <c r="C17" t="s">
        <v>190</v>
      </c>
      <c r="D17" t="s">
        <v>156</v>
      </c>
      <c r="E17" t="s">
        <v>191</v>
      </c>
      <c r="F17" t="s">
        <v>192</v>
      </c>
      <c r="G17" t="s">
        <v>7</v>
      </c>
      <c r="H17" t="s">
        <v>8</v>
      </c>
      <c r="I17" t="s">
        <v>6</v>
      </c>
    </row>
    <row r="18" spans="1:9" ht="15.6" customHeight="1" x14ac:dyDescent="0.45">
      <c r="A18" s="1" t="s">
        <v>58</v>
      </c>
      <c r="B18" t="s">
        <v>193</v>
      </c>
      <c r="C18" t="s">
        <v>194</v>
      </c>
      <c r="D18" t="s">
        <v>156</v>
      </c>
      <c r="E18" t="s">
        <v>195</v>
      </c>
      <c r="F18" t="s">
        <v>196</v>
      </c>
      <c r="G18" t="s">
        <v>7</v>
      </c>
      <c r="H18" t="s">
        <v>8</v>
      </c>
      <c r="I18" t="s">
        <v>197</v>
      </c>
    </row>
    <row r="19" spans="1:9" ht="15.6" customHeight="1" x14ac:dyDescent="0.45">
      <c r="A19" s="1" t="s">
        <v>59</v>
      </c>
      <c r="B19" t="s">
        <v>198</v>
      </c>
      <c r="C19" t="s">
        <v>199</v>
      </c>
      <c r="D19" t="s">
        <v>200</v>
      </c>
      <c r="E19" t="s">
        <v>201</v>
      </c>
      <c r="F19" t="s">
        <v>202</v>
      </c>
      <c r="G19" t="s">
        <v>203</v>
      </c>
      <c r="H19" t="s">
        <v>204</v>
      </c>
      <c r="I19" t="s">
        <v>205</v>
      </c>
    </row>
    <row r="20" spans="1:9" ht="15.6" customHeight="1" x14ac:dyDescent="0.45">
      <c r="A20" s="1" t="s">
        <v>60</v>
      </c>
      <c r="B20" t="s">
        <v>206</v>
      </c>
      <c r="C20" t="s">
        <v>207</v>
      </c>
      <c r="D20" t="s">
        <v>200</v>
      </c>
      <c r="E20" t="s">
        <v>208</v>
      </c>
      <c r="F20" t="s">
        <v>209</v>
      </c>
      <c r="G20" t="s">
        <v>203</v>
      </c>
      <c r="H20" t="s">
        <v>204</v>
      </c>
      <c r="I20" t="s">
        <v>210</v>
      </c>
    </row>
    <row r="21" spans="1:9" ht="15.6" customHeight="1" x14ac:dyDescent="0.45">
      <c r="A21" s="1" t="s">
        <v>61</v>
      </c>
      <c r="B21" t="s">
        <v>211</v>
      </c>
      <c r="C21" t="s">
        <v>212</v>
      </c>
      <c r="D21" t="s">
        <v>200</v>
      </c>
      <c r="E21" t="s">
        <v>213</v>
      </c>
      <c r="F21" t="s">
        <v>214</v>
      </c>
      <c r="G21" t="s">
        <v>203</v>
      </c>
      <c r="H21" t="s">
        <v>204</v>
      </c>
      <c r="I21" t="s">
        <v>215</v>
      </c>
    </row>
    <row r="22" spans="1:9" ht="15.6" customHeight="1" x14ac:dyDescent="0.45">
      <c r="A22" s="1" t="s">
        <v>62</v>
      </c>
      <c r="B22" t="s">
        <v>216</v>
      </c>
      <c r="C22" t="s">
        <v>217</v>
      </c>
      <c r="D22" t="s">
        <v>200</v>
      </c>
      <c r="E22" t="s">
        <v>218</v>
      </c>
      <c r="F22" t="s">
        <v>219</v>
      </c>
      <c r="G22" t="s">
        <v>203</v>
      </c>
      <c r="H22" t="s">
        <v>204</v>
      </c>
      <c r="I22" t="s">
        <v>220</v>
      </c>
    </row>
    <row r="23" spans="1:9" ht="15.6" customHeight="1" x14ac:dyDescent="0.45">
      <c r="A23" s="1" t="s">
        <v>63</v>
      </c>
      <c r="B23" t="s">
        <v>221</v>
      </c>
      <c r="C23" t="s">
        <v>222</v>
      </c>
      <c r="D23" t="s">
        <v>200</v>
      </c>
      <c r="E23" t="s">
        <v>223</v>
      </c>
      <c r="F23" t="s">
        <v>224</v>
      </c>
      <c r="G23" t="s">
        <v>203</v>
      </c>
      <c r="H23" t="s">
        <v>204</v>
      </c>
      <c r="I23" t="s">
        <v>205</v>
      </c>
    </row>
    <row r="24" spans="1:9" ht="15.6" customHeight="1" x14ac:dyDescent="0.45">
      <c r="A24" s="1" t="s">
        <v>64</v>
      </c>
      <c r="B24" t="s">
        <v>225</v>
      </c>
      <c r="C24" t="s">
        <v>226</v>
      </c>
      <c r="D24" t="s">
        <v>156</v>
      </c>
      <c r="E24" t="s">
        <v>227</v>
      </c>
      <c r="F24" t="s">
        <v>228</v>
      </c>
      <c r="G24" t="s">
        <v>7</v>
      </c>
      <c r="H24" t="s">
        <v>8</v>
      </c>
      <c r="I24" t="s">
        <v>6</v>
      </c>
    </row>
    <row r="25" spans="1:9" ht="15.6" customHeight="1" x14ac:dyDescent="0.45">
      <c r="A25" s="1" t="s">
        <v>65</v>
      </c>
      <c r="B25" t="s">
        <v>229</v>
      </c>
      <c r="C25" t="s">
        <v>230</v>
      </c>
      <c r="D25" t="s">
        <v>200</v>
      </c>
      <c r="E25" t="s">
        <v>231</v>
      </c>
      <c r="F25" t="s">
        <v>232</v>
      </c>
      <c r="G25" t="s">
        <v>203</v>
      </c>
      <c r="H25" t="s">
        <v>204</v>
      </c>
      <c r="I25" t="s">
        <v>233</v>
      </c>
    </row>
    <row r="26" spans="1:9" ht="15.6" customHeight="1" x14ac:dyDescent="0.45">
      <c r="A26" s="1" t="s">
        <v>66</v>
      </c>
      <c r="B26" t="s">
        <v>234</v>
      </c>
      <c r="C26" t="s">
        <v>235</v>
      </c>
      <c r="D26" t="s">
        <v>200</v>
      </c>
      <c r="E26" t="s">
        <v>236</v>
      </c>
      <c r="F26" t="s">
        <v>237</v>
      </c>
      <c r="G26" t="s">
        <v>203</v>
      </c>
      <c r="H26" t="s">
        <v>204</v>
      </c>
      <c r="I26" t="s">
        <v>238</v>
      </c>
    </row>
    <row r="27" spans="1:9" ht="15.6" customHeight="1" x14ac:dyDescent="0.45">
      <c r="A27" s="1" t="s">
        <v>67</v>
      </c>
      <c r="B27" t="s">
        <v>239</v>
      </c>
      <c r="C27" t="s">
        <v>240</v>
      </c>
      <c r="D27" t="s">
        <v>200</v>
      </c>
      <c r="E27" t="s">
        <v>241</v>
      </c>
      <c r="F27" t="s">
        <v>242</v>
      </c>
      <c r="G27" t="s">
        <v>203</v>
      </c>
      <c r="H27" t="s">
        <v>204</v>
      </c>
      <c r="I27" t="s">
        <v>243</v>
      </c>
    </row>
    <row r="28" spans="1:9" ht="15.6" customHeight="1" x14ac:dyDescent="0.45">
      <c r="A28" s="1" t="s">
        <v>68</v>
      </c>
      <c r="B28" t="s">
        <v>244</v>
      </c>
      <c r="C28" t="s">
        <v>245</v>
      </c>
      <c r="D28" t="s">
        <v>200</v>
      </c>
      <c r="E28" t="s">
        <v>246</v>
      </c>
      <c r="F28" t="s">
        <v>247</v>
      </c>
      <c r="G28" t="s">
        <v>203</v>
      </c>
      <c r="H28" t="s">
        <v>204</v>
      </c>
      <c r="I28" t="s">
        <v>248</v>
      </c>
    </row>
    <row r="29" spans="1:9" ht="15.6" customHeight="1" x14ac:dyDescent="0.45">
      <c r="A29" s="1" t="s">
        <v>69</v>
      </c>
      <c r="B29" t="s">
        <v>249</v>
      </c>
      <c r="C29" t="s">
        <v>250</v>
      </c>
      <c r="D29" t="s">
        <v>200</v>
      </c>
      <c r="E29" t="s">
        <v>251</v>
      </c>
      <c r="F29" t="s">
        <v>252</v>
      </c>
      <c r="G29" t="s">
        <v>203</v>
      </c>
      <c r="H29" t="s">
        <v>204</v>
      </c>
      <c r="I29" t="s">
        <v>243</v>
      </c>
    </row>
    <row r="30" spans="1:9" ht="15.6" customHeight="1" x14ac:dyDescent="0.45">
      <c r="A30" s="1" t="s">
        <v>70</v>
      </c>
      <c r="B30" t="s">
        <v>253</v>
      </c>
      <c r="C30" t="s">
        <v>254</v>
      </c>
      <c r="D30" t="s">
        <v>200</v>
      </c>
      <c r="E30" t="s">
        <v>255</v>
      </c>
      <c r="F30" t="s">
        <v>256</v>
      </c>
      <c r="G30" t="s">
        <v>203</v>
      </c>
      <c r="H30" t="s">
        <v>204</v>
      </c>
      <c r="I30" t="s">
        <v>243</v>
      </c>
    </row>
    <row r="31" spans="1:9" ht="15.6" customHeight="1" x14ac:dyDescent="0.45">
      <c r="A31" s="1" t="s">
        <v>71</v>
      </c>
      <c r="B31" t="s">
        <v>257</v>
      </c>
      <c r="C31" t="s">
        <v>258</v>
      </c>
      <c r="D31" t="s">
        <v>200</v>
      </c>
      <c r="E31" t="s">
        <v>259</v>
      </c>
      <c r="F31" t="s">
        <v>260</v>
      </c>
      <c r="G31" t="s">
        <v>203</v>
      </c>
      <c r="H31" t="s">
        <v>204</v>
      </c>
      <c r="I31" t="s">
        <v>205</v>
      </c>
    </row>
    <row r="32" spans="1:9" ht="15.6" customHeight="1" x14ac:dyDescent="0.45">
      <c r="A32" s="1" t="s">
        <v>72</v>
      </c>
      <c r="B32" t="s">
        <v>261</v>
      </c>
      <c r="C32" t="s">
        <v>262</v>
      </c>
      <c r="D32" t="s">
        <v>200</v>
      </c>
      <c r="E32" t="s">
        <v>263</v>
      </c>
      <c r="F32" t="s">
        <v>264</v>
      </c>
      <c r="G32" t="s">
        <v>203</v>
      </c>
      <c r="H32" t="s">
        <v>204</v>
      </c>
      <c r="I32" t="s">
        <v>220</v>
      </c>
    </row>
    <row r="33" spans="1:9" ht="15.6" customHeight="1" x14ac:dyDescent="0.45">
      <c r="A33" s="1" t="s">
        <v>73</v>
      </c>
      <c r="B33" t="s">
        <v>265</v>
      </c>
      <c r="C33" t="s">
        <v>266</v>
      </c>
      <c r="D33" t="s">
        <v>200</v>
      </c>
      <c r="E33" t="s">
        <v>267</v>
      </c>
      <c r="F33" t="s">
        <v>268</v>
      </c>
      <c r="G33" t="s">
        <v>203</v>
      </c>
      <c r="H33" t="s">
        <v>204</v>
      </c>
      <c r="I33" t="s">
        <v>205</v>
      </c>
    </row>
    <row r="34" spans="1:9" ht="15.6" customHeight="1" x14ac:dyDescent="0.45">
      <c r="A34" s="1" t="s">
        <v>74</v>
      </c>
      <c r="B34" t="s">
        <v>269</v>
      </c>
      <c r="C34" t="s">
        <v>270</v>
      </c>
      <c r="D34" t="s">
        <v>200</v>
      </c>
      <c r="E34" t="s">
        <v>271</v>
      </c>
      <c r="F34" t="s">
        <v>272</v>
      </c>
      <c r="G34" t="s">
        <v>203</v>
      </c>
      <c r="H34" t="s">
        <v>204</v>
      </c>
      <c r="I34" t="s">
        <v>243</v>
      </c>
    </row>
    <row r="35" spans="1:9" ht="15.6" customHeight="1" x14ac:dyDescent="0.45">
      <c r="A35" s="1" t="s">
        <v>75</v>
      </c>
      <c r="B35" t="s">
        <v>273</v>
      </c>
      <c r="C35" t="s">
        <v>274</v>
      </c>
      <c r="D35" t="s">
        <v>156</v>
      </c>
      <c r="E35" t="s">
        <v>275</v>
      </c>
      <c r="F35" t="s">
        <v>276</v>
      </c>
      <c r="G35" t="s">
        <v>7</v>
      </c>
      <c r="H35" t="s">
        <v>8</v>
      </c>
      <c r="I35" t="s">
        <v>6</v>
      </c>
    </row>
    <row r="36" spans="1:9" ht="15.6" customHeight="1" x14ac:dyDescent="0.45">
      <c r="A36" s="1" t="s">
        <v>76</v>
      </c>
      <c r="B36" t="s">
        <v>277</v>
      </c>
      <c r="C36" t="s">
        <v>278</v>
      </c>
      <c r="D36" t="s">
        <v>200</v>
      </c>
      <c r="E36" t="s">
        <v>279</v>
      </c>
      <c r="F36" t="s">
        <v>280</v>
      </c>
      <c r="G36" t="s">
        <v>203</v>
      </c>
      <c r="H36" t="s">
        <v>204</v>
      </c>
      <c r="I36" t="s">
        <v>243</v>
      </c>
    </row>
    <row r="37" spans="1:9" ht="15.6" customHeight="1" x14ac:dyDescent="0.45">
      <c r="A37" s="1" t="s">
        <v>77</v>
      </c>
      <c r="B37" t="s">
        <v>281</v>
      </c>
      <c r="C37" t="s">
        <v>282</v>
      </c>
      <c r="D37" t="s">
        <v>200</v>
      </c>
      <c r="E37" t="s">
        <v>283</v>
      </c>
      <c r="F37" t="s">
        <v>284</v>
      </c>
      <c r="G37" t="s">
        <v>203</v>
      </c>
      <c r="H37" t="s">
        <v>204</v>
      </c>
      <c r="I37" t="s">
        <v>243</v>
      </c>
    </row>
    <row r="38" spans="1:9" ht="15.6" customHeight="1" x14ac:dyDescent="0.45">
      <c r="A38" s="1" t="s">
        <v>78</v>
      </c>
      <c r="B38" t="s">
        <v>285</v>
      </c>
      <c r="C38" t="s">
        <v>286</v>
      </c>
      <c r="D38" t="s">
        <v>200</v>
      </c>
      <c r="E38" t="s">
        <v>287</v>
      </c>
      <c r="F38" t="s">
        <v>288</v>
      </c>
      <c r="G38" t="s">
        <v>203</v>
      </c>
      <c r="H38" t="s">
        <v>204</v>
      </c>
      <c r="I38" t="s">
        <v>243</v>
      </c>
    </row>
    <row r="39" spans="1:9" ht="15.6" customHeight="1" x14ac:dyDescent="0.45">
      <c r="A39" s="1" t="s">
        <v>79</v>
      </c>
      <c r="B39" t="s">
        <v>289</v>
      </c>
      <c r="C39" t="s">
        <v>290</v>
      </c>
      <c r="D39" t="s">
        <v>200</v>
      </c>
      <c r="E39" t="s">
        <v>291</v>
      </c>
      <c r="F39" t="s">
        <v>292</v>
      </c>
      <c r="G39" t="s">
        <v>203</v>
      </c>
      <c r="H39" t="s">
        <v>204</v>
      </c>
      <c r="I39" t="s">
        <v>243</v>
      </c>
    </row>
    <row r="40" spans="1:9" ht="15.6" customHeight="1" x14ac:dyDescent="0.45">
      <c r="A40" s="1" t="s">
        <v>80</v>
      </c>
      <c r="B40" t="s">
        <v>293</v>
      </c>
      <c r="C40" t="s">
        <v>294</v>
      </c>
      <c r="D40" t="s">
        <v>200</v>
      </c>
      <c r="E40" t="s">
        <v>295</v>
      </c>
      <c r="F40" t="s">
        <v>296</v>
      </c>
      <c r="G40" t="s">
        <v>203</v>
      </c>
      <c r="H40" t="s">
        <v>204</v>
      </c>
      <c r="I40" t="s">
        <v>297</v>
      </c>
    </row>
    <row r="41" spans="1:9" ht="15.6" customHeight="1" x14ac:dyDescent="0.45">
      <c r="A41" s="1" t="s">
        <v>81</v>
      </c>
      <c r="B41" t="s">
        <v>298</v>
      </c>
      <c r="C41" t="s">
        <v>299</v>
      </c>
      <c r="D41" t="s">
        <v>200</v>
      </c>
      <c r="E41" t="s">
        <v>300</v>
      </c>
      <c r="F41" t="s">
        <v>301</v>
      </c>
      <c r="G41" t="s">
        <v>203</v>
      </c>
      <c r="H41" t="s">
        <v>204</v>
      </c>
      <c r="I41" t="s">
        <v>243</v>
      </c>
    </row>
    <row r="42" spans="1:9" ht="15.6" customHeight="1" x14ac:dyDescent="0.45">
      <c r="A42" s="1" t="s">
        <v>82</v>
      </c>
      <c r="B42" t="s">
        <v>302</v>
      </c>
      <c r="C42" t="s">
        <v>303</v>
      </c>
      <c r="D42" t="s">
        <v>200</v>
      </c>
      <c r="E42" t="s">
        <v>304</v>
      </c>
      <c r="F42" t="s">
        <v>305</v>
      </c>
      <c r="G42" t="s">
        <v>203</v>
      </c>
      <c r="H42" t="s">
        <v>204</v>
      </c>
      <c r="I42" t="s">
        <v>243</v>
      </c>
    </row>
    <row r="43" spans="1:9" ht="15.6" customHeight="1" x14ac:dyDescent="0.45">
      <c r="A43" s="1" t="s">
        <v>83</v>
      </c>
      <c r="B43" t="s">
        <v>306</v>
      </c>
      <c r="C43" t="s">
        <v>307</v>
      </c>
      <c r="D43" t="s">
        <v>200</v>
      </c>
      <c r="E43" t="s">
        <v>308</v>
      </c>
      <c r="F43" t="s">
        <v>309</v>
      </c>
      <c r="G43" t="s">
        <v>203</v>
      </c>
      <c r="H43" t="s">
        <v>204</v>
      </c>
      <c r="I43" t="s">
        <v>310</v>
      </c>
    </row>
    <row r="44" spans="1:9" ht="15.6" customHeight="1" x14ac:dyDescent="0.45">
      <c r="A44" s="1" t="s">
        <v>84</v>
      </c>
      <c r="B44" t="s">
        <v>311</v>
      </c>
      <c r="C44" t="s">
        <v>312</v>
      </c>
      <c r="D44" t="s">
        <v>313</v>
      </c>
      <c r="E44" t="s">
        <v>314</v>
      </c>
      <c r="F44" t="s">
        <v>315</v>
      </c>
      <c r="G44" t="s">
        <v>316</v>
      </c>
      <c r="H44" t="s">
        <v>317</v>
      </c>
      <c r="I44" t="s">
        <v>318</v>
      </c>
    </row>
    <row r="45" spans="1:9" ht="15.6" customHeight="1" x14ac:dyDescent="0.45">
      <c r="A45" s="1" t="s">
        <v>85</v>
      </c>
      <c r="B45" t="s">
        <v>319</v>
      </c>
      <c r="C45" t="s">
        <v>320</v>
      </c>
      <c r="D45" t="s">
        <v>321</v>
      </c>
      <c r="E45" t="s">
        <v>322</v>
      </c>
      <c r="F45" t="s">
        <v>323</v>
      </c>
      <c r="G45" t="s">
        <v>316</v>
      </c>
      <c r="H45" t="s">
        <v>324</v>
      </c>
      <c r="I45" t="s">
        <v>325</v>
      </c>
    </row>
    <row r="46" spans="1:9" ht="15.6" customHeight="1" x14ac:dyDescent="0.45">
      <c r="A46" s="1" t="s">
        <v>86</v>
      </c>
      <c r="B46" t="s">
        <v>326</v>
      </c>
      <c r="C46" t="s">
        <v>327</v>
      </c>
      <c r="D46" t="s">
        <v>156</v>
      </c>
      <c r="E46" t="s">
        <v>328</v>
      </c>
      <c r="F46" t="s">
        <v>329</v>
      </c>
      <c r="G46" t="s">
        <v>7</v>
      </c>
      <c r="H46" t="s">
        <v>8</v>
      </c>
      <c r="I46" t="s">
        <v>12</v>
      </c>
    </row>
    <row r="47" spans="1:9" ht="15.6" customHeight="1" x14ac:dyDescent="0.45">
      <c r="A47" s="1" t="s">
        <v>87</v>
      </c>
      <c r="B47" t="s">
        <v>330</v>
      </c>
      <c r="C47" t="s">
        <v>331</v>
      </c>
      <c r="D47" t="s">
        <v>332</v>
      </c>
      <c r="G47" t="s">
        <v>333</v>
      </c>
      <c r="H47" t="s">
        <v>8</v>
      </c>
      <c r="I47" t="s">
        <v>334</v>
      </c>
    </row>
    <row r="48" spans="1:9" ht="15.6" customHeight="1" x14ac:dyDescent="0.45">
      <c r="A48" s="1" t="s">
        <v>88</v>
      </c>
      <c r="B48" t="s">
        <v>335</v>
      </c>
      <c r="C48" t="s">
        <v>336</v>
      </c>
      <c r="D48" t="s">
        <v>337</v>
      </c>
      <c r="E48" t="s">
        <v>338</v>
      </c>
      <c r="F48" t="s">
        <v>339</v>
      </c>
      <c r="G48" t="s">
        <v>316</v>
      </c>
      <c r="H48" t="s">
        <v>340</v>
      </c>
      <c r="I48" t="s">
        <v>341</v>
      </c>
    </row>
    <row r="49" spans="1:9" ht="15.6" customHeight="1" x14ac:dyDescent="0.45">
      <c r="A49" s="1" t="s">
        <v>89</v>
      </c>
      <c r="B49" t="s">
        <v>342</v>
      </c>
      <c r="C49" t="s">
        <v>343</v>
      </c>
      <c r="D49" t="s">
        <v>344</v>
      </c>
      <c r="E49" t="s">
        <v>345</v>
      </c>
      <c r="F49" t="s">
        <v>346</v>
      </c>
      <c r="G49" t="s">
        <v>316</v>
      </c>
      <c r="H49" t="s">
        <v>347</v>
      </c>
      <c r="I49" t="s">
        <v>348</v>
      </c>
    </row>
    <row r="50" spans="1:9" ht="15.6" customHeight="1" x14ac:dyDescent="0.45">
      <c r="A50" s="1" t="s">
        <v>90</v>
      </c>
      <c r="B50" t="s">
        <v>349</v>
      </c>
      <c r="C50" t="s">
        <v>350</v>
      </c>
      <c r="D50" t="s">
        <v>351</v>
      </c>
      <c r="E50" t="s">
        <v>352</v>
      </c>
      <c r="F50" t="s">
        <v>353</v>
      </c>
      <c r="G50" t="s">
        <v>354</v>
      </c>
      <c r="H50" t="s">
        <v>355</v>
      </c>
      <c r="I50" t="s">
        <v>356</v>
      </c>
    </row>
    <row r="51" spans="1:9" ht="15.6" customHeight="1" x14ac:dyDescent="0.45">
      <c r="A51" s="1" t="s">
        <v>91</v>
      </c>
      <c r="B51" t="s">
        <v>357</v>
      </c>
      <c r="C51" t="s">
        <v>358</v>
      </c>
      <c r="D51" t="s">
        <v>359</v>
      </c>
      <c r="E51" t="s">
        <v>360</v>
      </c>
      <c r="F51" t="s">
        <v>361</v>
      </c>
      <c r="G51" t="s">
        <v>7</v>
      </c>
      <c r="H51" t="s">
        <v>362</v>
      </c>
      <c r="I51" t="s">
        <v>363</v>
      </c>
    </row>
    <row r="52" spans="1:9" ht="15.6" customHeight="1" x14ac:dyDescent="0.45">
      <c r="A52" s="1" t="s">
        <v>92</v>
      </c>
      <c r="B52" t="s">
        <v>364</v>
      </c>
      <c r="C52" t="s">
        <v>365</v>
      </c>
      <c r="D52" t="s">
        <v>366</v>
      </c>
      <c r="E52" t="s">
        <v>367</v>
      </c>
      <c r="F52" t="s">
        <v>368</v>
      </c>
      <c r="G52" t="s">
        <v>7</v>
      </c>
      <c r="H52" t="s">
        <v>369</v>
      </c>
      <c r="I52" t="s">
        <v>370</v>
      </c>
    </row>
    <row r="53" spans="1:9" ht="15.6" customHeight="1" x14ac:dyDescent="0.45">
      <c r="A53" s="1" t="s">
        <v>93</v>
      </c>
      <c r="B53" t="s">
        <v>371</v>
      </c>
      <c r="C53" t="s">
        <v>372</v>
      </c>
      <c r="D53" t="s">
        <v>373</v>
      </c>
      <c r="E53" t="s">
        <v>374</v>
      </c>
      <c r="F53" t="s">
        <v>375</v>
      </c>
      <c r="G53" t="s">
        <v>376</v>
      </c>
      <c r="H53" t="s">
        <v>377</v>
      </c>
      <c r="I53" t="s">
        <v>378</v>
      </c>
    </row>
    <row r="54" spans="1:9" ht="15.6" customHeight="1" x14ac:dyDescent="0.45">
      <c r="A54" s="1" t="s">
        <v>94</v>
      </c>
      <c r="B54" t="s">
        <v>379</v>
      </c>
      <c r="C54" t="s">
        <v>380</v>
      </c>
      <c r="D54" t="s">
        <v>381</v>
      </c>
      <c r="E54" t="s">
        <v>382</v>
      </c>
      <c r="F54" t="s">
        <v>383</v>
      </c>
      <c r="G54" t="s">
        <v>384</v>
      </c>
      <c r="H54" t="s">
        <v>385</v>
      </c>
      <c r="I54" t="s">
        <v>334</v>
      </c>
    </row>
    <row r="55" spans="1:9" ht="15.6" customHeight="1" x14ac:dyDescent="0.45">
      <c r="A55" s="1" t="s">
        <v>95</v>
      </c>
      <c r="B55" t="s">
        <v>386</v>
      </c>
      <c r="C55" t="s">
        <v>387</v>
      </c>
      <c r="D55" t="s">
        <v>381</v>
      </c>
      <c r="E55" t="s">
        <v>388</v>
      </c>
      <c r="F55" t="s">
        <v>383</v>
      </c>
      <c r="G55" t="s">
        <v>384</v>
      </c>
      <c r="H55" t="s">
        <v>385</v>
      </c>
      <c r="I55" t="s">
        <v>389</v>
      </c>
    </row>
    <row r="56" spans="1:9" ht="15.6" customHeight="1" x14ac:dyDescent="0.45">
      <c r="A56" s="1" t="s">
        <v>96</v>
      </c>
      <c r="B56" t="s">
        <v>390</v>
      </c>
      <c r="C56" t="s">
        <v>391</v>
      </c>
      <c r="D56" t="s">
        <v>392</v>
      </c>
      <c r="E56" t="s">
        <v>393</v>
      </c>
      <c r="F56" t="s">
        <v>394</v>
      </c>
      <c r="G56" t="s">
        <v>395</v>
      </c>
      <c r="H56" t="s">
        <v>396</v>
      </c>
      <c r="I56" t="s">
        <v>397</v>
      </c>
    </row>
    <row r="57" spans="1:9" ht="15.6" customHeight="1" x14ac:dyDescent="0.45">
      <c r="A57" s="1" t="s">
        <v>97</v>
      </c>
      <c r="B57" t="s">
        <v>398</v>
      </c>
      <c r="C57" t="s">
        <v>399</v>
      </c>
      <c r="D57" t="s">
        <v>156</v>
      </c>
      <c r="E57" t="s">
        <v>400</v>
      </c>
      <c r="F57" t="s">
        <v>401</v>
      </c>
      <c r="G57" t="s">
        <v>7</v>
      </c>
      <c r="H57" t="s">
        <v>8</v>
      </c>
      <c r="I57" t="s">
        <v>6</v>
      </c>
    </row>
    <row r="58" spans="1:9" ht="15.6" customHeight="1" x14ac:dyDescent="0.45">
      <c r="A58" s="1" t="s">
        <v>98</v>
      </c>
      <c r="B58" t="s">
        <v>402</v>
      </c>
      <c r="C58" t="s">
        <v>403</v>
      </c>
      <c r="D58" t="s">
        <v>404</v>
      </c>
      <c r="E58" t="s">
        <v>405</v>
      </c>
      <c r="F58" t="s">
        <v>406</v>
      </c>
      <c r="G58" t="s">
        <v>395</v>
      </c>
      <c r="H58" t="s">
        <v>407</v>
      </c>
      <c r="I58" t="s">
        <v>408</v>
      </c>
    </row>
    <row r="59" spans="1:9" ht="15.6" customHeight="1" x14ac:dyDescent="0.45">
      <c r="A59" s="1" t="s">
        <v>99</v>
      </c>
      <c r="B59" t="s">
        <v>409</v>
      </c>
      <c r="C59" t="s">
        <v>410</v>
      </c>
      <c r="D59" t="s">
        <v>411</v>
      </c>
      <c r="E59" t="s">
        <v>412</v>
      </c>
      <c r="F59" t="s">
        <v>413</v>
      </c>
      <c r="G59" t="s">
        <v>395</v>
      </c>
      <c r="H59" t="s">
        <v>414</v>
      </c>
      <c r="I59" t="s">
        <v>415</v>
      </c>
    </row>
    <row r="60" spans="1:9" ht="15.6" customHeight="1" x14ac:dyDescent="0.45">
      <c r="A60" s="1" t="s">
        <v>100</v>
      </c>
      <c r="B60" t="s">
        <v>416</v>
      </c>
      <c r="C60" t="s">
        <v>417</v>
      </c>
      <c r="D60" t="s">
        <v>418</v>
      </c>
      <c r="E60" t="s">
        <v>419</v>
      </c>
      <c r="F60" t="s">
        <v>420</v>
      </c>
      <c r="G60" t="s">
        <v>395</v>
      </c>
      <c r="H60" t="s">
        <v>421</v>
      </c>
      <c r="I60" t="s">
        <v>422</v>
      </c>
    </row>
    <row r="61" spans="1:9" ht="15.6" customHeight="1" x14ac:dyDescent="0.45">
      <c r="A61" s="1" t="s">
        <v>101</v>
      </c>
      <c r="B61" t="s">
        <v>423</v>
      </c>
      <c r="C61" t="s">
        <v>424</v>
      </c>
      <c r="D61" t="s">
        <v>425</v>
      </c>
      <c r="E61" t="s">
        <v>426</v>
      </c>
      <c r="F61" t="s">
        <v>427</v>
      </c>
      <c r="G61" t="s">
        <v>428</v>
      </c>
      <c r="H61" t="s">
        <v>429</v>
      </c>
      <c r="I61" t="s">
        <v>430</v>
      </c>
    </row>
    <row r="62" spans="1:9" ht="15.6" customHeight="1" x14ac:dyDescent="0.45">
      <c r="A62" s="1" t="s">
        <v>102</v>
      </c>
      <c r="B62" t="s">
        <v>431</v>
      </c>
      <c r="C62" t="s">
        <v>432</v>
      </c>
      <c r="D62" t="s">
        <v>433</v>
      </c>
      <c r="E62" t="s">
        <v>434</v>
      </c>
      <c r="F62" t="s">
        <v>435</v>
      </c>
      <c r="G62" t="s">
        <v>428</v>
      </c>
      <c r="H62" t="s">
        <v>436</v>
      </c>
      <c r="I62" t="s">
        <v>437</v>
      </c>
    </row>
    <row r="63" spans="1:9" ht="15.6" customHeight="1" x14ac:dyDescent="0.45">
      <c r="A63" s="1" t="s">
        <v>103</v>
      </c>
      <c r="B63" t="s">
        <v>438</v>
      </c>
      <c r="C63" t="s">
        <v>439</v>
      </c>
      <c r="D63" t="s">
        <v>440</v>
      </c>
      <c r="E63" t="s">
        <v>441</v>
      </c>
      <c r="F63" t="s">
        <v>442</v>
      </c>
      <c r="G63" t="s">
        <v>7</v>
      </c>
      <c r="H63" t="s">
        <v>443</v>
      </c>
      <c r="I63" t="s">
        <v>444</v>
      </c>
    </row>
    <row r="64" spans="1:9" ht="15.6" customHeight="1" x14ac:dyDescent="0.45">
      <c r="A64" s="1" t="s">
        <v>104</v>
      </c>
      <c r="B64" t="s">
        <v>445</v>
      </c>
      <c r="C64" t="s">
        <v>446</v>
      </c>
      <c r="D64" t="s">
        <v>447</v>
      </c>
      <c r="E64" t="s">
        <v>448</v>
      </c>
      <c r="F64" t="s">
        <v>449</v>
      </c>
      <c r="G64" t="s">
        <v>7</v>
      </c>
      <c r="H64" t="s">
        <v>450</v>
      </c>
      <c r="I64" t="s">
        <v>451</v>
      </c>
    </row>
    <row r="65" spans="1:9" ht="15.6" customHeight="1" x14ac:dyDescent="0.45">
      <c r="A65" s="1" t="s">
        <v>105</v>
      </c>
      <c r="B65" t="s">
        <v>452</v>
      </c>
      <c r="C65" t="s">
        <v>453</v>
      </c>
      <c r="D65" t="s">
        <v>454</v>
      </c>
      <c r="E65" t="s">
        <v>455</v>
      </c>
      <c r="F65" t="s">
        <v>456</v>
      </c>
      <c r="G65" t="s">
        <v>376</v>
      </c>
      <c r="H65" t="s">
        <v>457</v>
      </c>
      <c r="I65" t="s">
        <v>458</v>
      </c>
    </row>
    <row r="66" spans="1:9" ht="15.6" customHeight="1" x14ac:dyDescent="0.45">
      <c r="A66" s="1" t="s">
        <v>106</v>
      </c>
      <c r="B66" t="s">
        <v>459</v>
      </c>
      <c r="C66" t="s">
        <v>460</v>
      </c>
      <c r="D66" t="s">
        <v>461</v>
      </c>
      <c r="E66" t="s">
        <v>462</v>
      </c>
      <c r="F66" t="s">
        <v>463</v>
      </c>
      <c r="G66" t="s">
        <v>464</v>
      </c>
      <c r="H66" t="s">
        <v>465</v>
      </c>
      <c r="I66" t="s">
        <v>334</v>
      </c>
    </row>
    <row r="67" spans="1:9" ht="15.6" customHeight="1" x14ac:dyDescent="0.45">
      <c r="A67" s="1" t="s">
        <v>107</v>
      </c>
      <c r="B67" t="s">
        <v>466</v>
      </c>
      <c r="C67" t="s">
        <v>467</v>
      </c>
      <c r="D67" t="s">
        <v>468</v>
      </c>
      <c r="E67" t="s">
        <v>469</v>
      </c>
      <c r="F67" t="s">
        <v>470</v>
      </c>
      <c r="G67" t="s">
        <v>471</v>
      </c>
      <c r="H67" t="s">
        <v>472</v>
      </c>
      <c r="I67" t="s">
        <v>334</v>
      </c>
    </row>
    <row r="68" spans="1:9" ht="15.6" customHeight="1" x14ac:dyDescent="0.45">
      <c r="A68" s="1" t="s">
        <v>108</v>
      </c>
      <c r="B68" t="s">
        <v>473</v>
      </c>
      <c r="C68" t="s">
        <v>474</v>
      </c>
      <c r="D68" t="s">
        <v>156</v>
      </c>
      <c r="E68" t="s">
        <v>475</v>
      </c>
      <c r="F68" t="s">
        <v>476</v>
      </c>
      <c r="G68" t="s">
        <v>7</v>
      </c>
      <c r="H68" t="s">
        <v>8</v>
      </c>
      <c r="I68" t="s">
        <v>6</v>
      </c>
    </row>
    <row r="69" spans="1:9" ht="15.6" customHeight="1" x14ac:dyDescent="0.45">
      <c r="A69" s="1" t="s">
        <v>109</v>
      </c>
      <c r="B69" t="s">
        <v>477</v>
      </c>
      <c r="C69" t="s">
        <v>478</v>
      </c>
      <c r="D69" t="s">
        <v>479</v>
      </c>
      <c r="E69" t="s">
        <v>480</v>
      </c>
      <c r="F69" t="s">
        <v>463</v>
      </c>
      <c r="G69" t="s">
        <v>464</v>
      </c>
      <c r="H69" t="s">
        <v>481</v>
      </c>
      <c r="I69" t="s">
        <v>482</v>
      </c>
    </row>
    <row r="70" spans="1:9" ht="15.6" customHeight="1" x14ac:dyDescent="0.45">
      <c r="A70" s="1" t="s">
        <v>110</v>
      </c>
      <c r="B70" t="s">
        <v>483</v>
      </c>
      <c r="C70" t="s">
        <v>484</v>
      </c>
      <c r="D70" t="s">
        <v>485</v>
      </c>
      <c r="E70" t="s">
        <v>486</v>
      </c>
      <c r="F70" t="s">
        <v>487</v>
      </c>
      <c r="G70" t="s">
        <v>488</v>
      </c>
      <c r="H70" t="s">
        <v>489</v>
      </c>
      <c r="I70" t="s">
        <v>334</v>
      </c>
    </row>
    <row r="71" spans="1:9" ht="15.6" customHeight="1" x14ac:dyDescent="0.45">
      <c r="A71" s="1" t="s">
        <v>111</v>
      </c>
      <c r="B71" t="s">
        <v>490</v>
      </c>
      <c r="C71" t="s">
        <v>491</v>
      </c>
      <c r="D71" t="s">
        <v>468</v>
      </c>
      <c r="E71" t="s">
        <v>492</v>
      </c>
      <c r="F71" t="s">
        <v>470</v>
      </c>
      <c r="G71" t="s">
        <v>471</v>
      </c>
      <c r="H71" t="s">
        <v>472</v>
      </c>
      <c r="I71" t="s">
        <v>493</v>
      </c>
    </row>
    <row r="72" spans="1:9" ht="15.6" customHeight="1" x14ac:dyDescent="0.45">
      <c r="A72" s="1" t="s">
        <v>112</v>
      </c>
      <c r="B72" t="s">
        <v>494</v>
      </c>
      <c r="C72" t="s">
        <v>495</v>
      </c>
      <c r="D72" t="s">
        <v>485</v>
      </c>
      <c r="E72" t="s">
        <v>496</v>
      </c>
      <c r="F72" t="s">
        <v>487</v>
      </c>
      <c r="G72" t="s">
        <v>488</v>
      </c>
      <c r="H72" t="s">
        <v>489</v>
      </c>
      <c r="I72" t="s">
        <v>497</v>
      </c>
    </row>
    <row r="73" spans="1:9" ht="15.6" customHeight="1" x14ac:dyDescent="0.45">
      <c r="A73" s="1" t="s">
        <v>113</v>
      </c>
      <c r="B73" t="s">
        <v>498</v>
      </c>
      <c r="C73" t="s">
        <v>499</v>
      </c>
      <c r="D73" t="s">
        <v>500</v>
      </c>
      <c r="E73" t="s">
        <v>501</v>
      </c>
      <c r="F73" t="s">
        <v>502</v>
      </c>
      <c r="G73" t="s">
        <v>503</v>
      </c>
      <c r="H73" t="s">
        <v>504</v>
      </c>
      <c r="I73" t="s">
        <v>505</v>
      </c>
    </row>
    <row r="74" spans="1:9" ht="15.6" customHeight="1" x14ac:dyDescent="0.45">
      <c r="A74" s="1" t="s">
        <v>114</v>
      </c>
      <c r="B74" t="s">
        <v>506</v>
      </c>
      <c r="C74" t="s">
        <v>507</v>
      </c>
      <c r="D74" t="s">
        <v>508</v>
      </c>
      <c r="E74" t="s">
        <v>509</v>
      </c>
      <c r="F74" t="s">
        <v>510</v>
      </c>
      <c r="G74" t="s">
        <v>471</v>
      </c>
      <c r="H74" t="s">
        <v>511</v>
      </c>
      <c r="I74" t="s">
        <v>512</v>
      </c>
    </row>
    <row r="75" spans="1:9" ht="15.6" customHeight="1" x14ac:dyDescent="0.45">
      <c r="A75" s="1" t="s">
        <v>115</v>
      </c>
      <c r="B75" t="s">
        <v>513</v>
      </c>
      <c r="C75" t="s">
        <v>514</v>
      </c>
      <c r="D75" t="s">
        <v>515</v>
      </c>
      <c r="E75" t="s">
        <v>516</v>
      </c>
      <c r="F75" t="s">
        <v>517</v>
      </c>
      <c r="G75" t="s">
        <v>395</v>
      </c>
      <c r="H75" t="s">
        <v>518</v>
      </c>
      <c r="I75" t="s">
        <v>519</v>
      </c>
    </row>
    <row r="76" spans="1:9" ht="15.6" customHeight="1" x14ac:dyDescent="0.45">
      <c r="A76" s="1" t="s">
        <v>116</v>
      </c>
      <c r="B76" t="s">
        <v>520</v>
      </c>
      <c r="C76" t="s">
        <v>521</v>
      </c>
      <c r="D76" t="s">
        <v>522</v>
      </c>
      <c r="E76" t="s">
        <v>523</v>
      </c>
      <c r="F76" t="s">
        <v>524</v>
      </c>
      <c r="G76" t="s">
        <v>471</v>
      </c>
      <c r="H76" t="s">
        <v>525</v>
      </c>
      <c r="I76" t="s">
        <v>334</v>
      </c>
    </row>
    <row r="77" spans="1:9" ht="15.6" customHeight="1" x14ac:dyDescent="0.45">
      <c r="A77" s="1" t="s">
        <v>117</v>
      </c>
      <c r="B77" t="s">
        <v>526</v>
      </c>
      <c r="C77" t="s">
        <v>527</v>
      </c>
      <c r="D77" t="s">
        <v>522</v>
      </c>
      <c r="E77" t="s">
        <v>528</v>
      </c>
      <c r="F77" t="s">
        <v>524</v>
      </c>
      <c r="G77" t="s">
        <v>471</v>
      </c>
      <c r="H77" t="s">
        <v>529</v>
      </c>
      <c r="I77" t="s">
        <v>530</v>
      </c>
    </row>
    <row r="78" spans="1:9" ht="15.6" customHeight="1" x14ac:dyDescent="0.45">
      <c r="A78" s="1" t="s">
        <v>531</v>
      </c>
      <c r="B78" t="s">
        <v>532</v>
      </c>
      <c r="C78" t="s">
        <v>533</v>
      </c>
      <c r="D78" t="s">
        <v>534</v>
      </c>
      <c r="E78" t="s">
        <v>535</v>
      </c>
      <c r="F78" t="s">
        <v>536</v>
      </c>
      <c r="G78" t="s">
        <v>537</v>
      </c>
      <c r="H78" t="s">
        <v>8</v>
      </c>
      <c r="I78" t="s">
        <v>538</v>
      </c>
    </row>
    <row r="79" spans="1:9" ht="15.6" customHeight="1" x14ac:dyDescent="0.45">
      <c r="A79" s="1" t="s">
        <v>119</v>
      </c>
      <c r="B79" t="s">
        <v>539</v>
      </c>
      <c r="C79" t="s">
        <v>540</v>
      </c>
      <c r="D79" t="s">
        <v>156</v>
      </c>
      <c r="E79" t="s">
        <v>541</v>
      </c>
      <c r="F79" t="s">
        <v>542</v>
      </c>
      <c r="G79" t="s">
        <v>7</v>
      </c>
      <c r="H79" t="s">
        <v>8</v>
      </c>
      <c r="I79" t="s">
        <v>543</v>
      </c>
    </row>
    <row r="80" spans="1:9" ht="15.6" customHeight="1" x14ac:dyDescent="0.45">
      <c r="A80" s="1" t="s">
        <v>120</v>
      </c>
      <c r="B80" t="s">
        <v>544</v>
      </c>
      <c r="C80" t="s">
        <v>545</v>
      </c>
      <c r="D80" t="s">
        <v>546</v>
      </c>
      <c r="E80" t="s">
        <v>547</v>
      </c>
      <c r="F80" t="s">
        <v>548</v>
      </c>
      <c r="G80" t="s">
        <v>471</v>
      </c>
      <c r="H80" t="s">
        <v>549</v>
      </c>
      <c r="I80" t="s">
        <v>334</v>
      </c>
    </row>
    <row r="81" spans="1:9" ht="15.6" customHeight="1" x14ac:dyDescent="0.45">
      <c r="A81" s="1" t="s">
        <v>121</v>
      </c>
      <c r="B81" t="s">
        <v>550</v>
      </c>
      <c r="C81" t="s">
        <v>551</v>
      </c>
      <c r="D81" t="s">
        <v>552</v>
      </c>
      <c r="E81" t="s">
        <v>553</v>
      </c>
      <c r="F81" t="s">
        <v>554</v>
      </c>
      <c r="G81" t="s">
        <v>471</v>
      </c>
      <c r="H81" t="s">
        <v>555</v>
      </c>
      <c r="I81" t="s">
        <v>334</v>
      </c>
    </row>
    <row r="82" spans="1:9" ht="15.6" customHeight="1" x14ac:dyDescent="0.45">
      <c r="A82" s="1" t="s">
        <v>122</v>
      </c>
      <c r="B82" t="s">
        <v>556</v>
      </c>
      <c r="C82" t="s">
        <v>557</v>
      </c>
      <c r="D82" t="s">
        <v>546</v>
      </c>
      <c r="E82" t="s">
        <v>558</v>
      </c>
      <c r="F82" t="s">
        <v>548</v>
      </c>
      <c r="G82" t="s">
        <v>471</v>
      </c>
      <c r="H82" t="s">
        <v>549</v>
      </c>
      <c r="I82" t="s">
        <v>559</v>
      </c>
    </row>
    <row r="83" spans="1:9" ht="15.6" customHeight="1" x14ac:dyDescent="0.45">
      <c r="A83" s="1" t="s">
        <v>123</v>
      </c>
      <c r="B83" t="s">
        <v>560</v>
      </c>
      <c r="C83" t="s">
        <v>561</v>
      </c>
      <c r="D83" t="s">
        <v>562</v>
      </c>
      <c r="E83" t="s">
        <v>563</v>
      </c>
      <c r="F83" t="s">
        <v>554</v>
      </c>
      <c r="G83" t="s">
        <v>471</v>
      </c>
      <c r="H83" t="s">
        <v>564</v>
      </c>
      <c r="I83" t="s">
        <v>565</v>
      </c>
    </row>
    <row r="84" spans="1:9" ht="15.6" customHeight="1" x14ac:dyDescent="0.45">
      <c r="A84" s="1" t="s">
        <v>124</v>
      </c>
      <c r="B84" t="s">
        <v>566</v>
      </c>
      <c r="C84" t="s">
        <v>567</v>
      </c>
      <c r="D84" t="s">
        <v>568</v>
      </c>
      <c r="E84" t="s">
        <v>569</v>
      </c>
      <c r="F84" t="s">
        <v>570</v>
      </c>
      <c r="G84" t="s">
        <v>571</v>
      </c>
      <c r="H84" t="s">
        <v>572</v>
      </c>
      <c r="I84" t="s">
        <v>334</v>
      </c>
    </row>
    <row r="85" spans="1:9" ht="15.6" customHeight="1" x14ac:dyDescent="0.45">
      <c r="A85" s="1" t="s">
        <v>125</v>
      </c>
      <c r="B85" t="s">
        <v>573</v>
      </c>
      <c r="C85" t="s">
        <v>574</v>
      </c>
      <c r="D85" t="s">
        <v>568</v>
      </c>
      <c r="E85" t="s">
        <v>575</v>
      </c>
      <c r="F85" t="s">
        <v>570</v>
      </c>
      <c r="G85" t="s">
        <v>571</v>
      </c>
      <c r="H85" t="s">
        <v>572</v>
      </c>
      <c r="I85" t="s">
        <v>576</v>
      </c>
    </row>
    <row r="86" spans="1:9" ht="15.6" customHeight="1" x14ac:dyDescent="0.45">
      <c r="A86" s="1" t="s">
        <v>126</v>
      </c>
      <c r="B86" t="s">
        <v>577</v>
      </c>
      <c r="C86" t="s">
        <v>578</v>
      </c>
      <c r="D86" t="s">
        <v>579</v>
      </c>
      <c r="E86" t="s">
        <v>580</v>
      </c>
      <c r="F86" t="s">
        <v>581</v>
      </c>
      <c r="G86" t="s">
        <v>582</v>
      </c>
      <c r="H86" t="s">
        <v>583</v>
      </c>
      <c r="I86" t="s">
        <v>584</v>
      </c>
    </row>
    <row r="87" spans="1:9" ht="15.6" customHeight="1" x14ac:dyDescent="0.45">
      <c r="A87" s="1" t="s">
        <v>127</v>
      </c>
      <c r="B87" t="s">
        <v>585</v>
      </c>
      <c r="C87" t="s">
        <v>586</v>
      </c>
      <c r="D87" t="s">
        <v>587</v>
      </c>
      <c r="E87" t="s">
        <v>588</v>
      </c>
      <c r="F87" t="s">
        <v>589</v>
      </c>
      <c r="G87" t="s">
        <v>590</v>
      </c>
      <c r="H87" t="s">
        <v>591</v>
      </c>
      <c r="I87" t="s">
        <v>592</v>
      </c>
    </row>
    <row r="88" spans="1:9" ht="15.6" customHeight="1" x14ac:dyDescent="0.45">
      <c r="A88" s="1" t="s">
        <v>128</v>
      </c>
      <c r="B88" t="s">
        <v>593</v>
      </c>
      <c r="C88" t="s">
        <v>594</v>
      </c>
      <c r="D88" t="s">
        <v>595</v>
      </c>
      <c r="E88" t="s">
        <v>596</v>
      </c>
      <c r="F88" t="s">
        <v>597</v>
      </c>
      <c r="G88" t="s">
        <v>598</v>
      </c>
      <c r="H88" t="s">
        <v>599</v>
      </c>
      <c r="I88" t="s">
        <v>600</v>
      </c>
    </row>
    <row r="89" spans="1:9" ht="15.6" customHeight="1" x14ac:dyDescent="0.45">
      <c r="A89" s="1" t="s">
        <v>129</v>
      </c>
      <c r="B89" t="s">
        <v>601</v>
      </c>
      <c r="C89" t="s">
        <v>602</v>
      </c>
      <c r="D89" t="s">
        <v>603</v>
      </c>
      <c r="E89" t="s">
        <v>604</v>
      </c>
      <c r="F89" t="s">
        <v>605</v>
      </c>
      <c r="G89" t="s">
        <v>384</v>
      </c>
      <c r="H89" t="s">
        <v>606</v>
      </c>
      <c r="I89" t="s">
        <v>607</v>
      </c>
    </row>
    <row r="90" spans="1:9" ht="15.6" customHeight="1" x14ac:dyDescent="0.45">
      <c r="A90" s="1" t="s">
        <v>130</v>
      </c>
      <c r="B90" t="s">
        <v>608</v>
      </c>
      <c r="C90" t="s">
        <v>609</v>
      </c>
      <c r="D90" t="s">
        <v>156</v>
      </c>
      <c r="E90" t="s">
        <v>610</v>
      </c>
      <c r="F90" t="s">
        <v>611</v>
      </c>
      <c r="G90" t="s">
        <v>7</v>
      </c>
      <c r="H90" t="s">
        <v>8</v>
      </c>
      <c r="I90" t="s">
        <v>6</v>
      </c>
    </row>
    <row r="91" spans="1:9" ht="15.6" customHeight="1" x14ac:dyDescent="0.45">
      <c r="A91" s="1" t="s">
        <v>131</v>
      </c>
      <c r="B91" t="s">
        <v>612</v>
      </c>
      <c r="C91" t="s">
        <v>613</v>
      </c>
      <c r="D91" t="s">
        <v>614</v>
      </c>
      <c r="E91" t="s">
        <v>615</v>
      </c>
      <c r="F91" t="s">
        <v>616</v>
      </c>
      <c r="G91" t="s">
        <v>376</v>
      </c>
      <c r="H91" t="s">
        <v>583</v>
      </c>
      <c r="I91" t="s">
        <v>617</v>
      </c>
    </row>
    <row r="92" spans="1:9" ht="15.6" customHeight="1" x14ac:dyDescent="0.45">
      <c r="A92" s="1" t="s">
        <v>132</v>
      </c>
      <c r="B92" t="s">
        <v>618</v>
      </c>
      <c r="C92" t="s">
        <v>619</v>
      </c>
      <c r="D92" t="s">
        <v>620</v>
      </c>
      <c r="E92" t="s">
        <v>621</v>
      </c>
      <c r="F92" t="s">
        <v>622</v>
      </c>
      <c r="G92" t="s">
        <v>623</v>
      </c>
      <c r="H92" t="s">
        <v>624</v>
      </c>
      <c r="I92" t="s">
        <v>625</v>
      </c>
    </row>
    <row r="93" spans="1:9" ht="15.6" customHeight="1" x14ac:dyDescent="0.45">
      <c r="A93" s="1" t="s">
        <v>626</v>
      </c>
      <c r="B93" t="s">
        <v>627</v>
      </c>
      <c r="C93" t="s">
        <v>628</v>
      </c>
      <c r="D93" t="s">
        <v>629</v>
      </c>
      <c r="E93" t="s">
        <v>630</v>
      </c>
      <c r="F93" t="s">
        <v>631</v>
      </c>
      <c r="G93" t="s">
        <v>632</v>
      </c>
      <c r="H93" t="s">
        <v>8</v>
      </c>
      <c r="I93" t="s">
        <v>633</v>
      </c>
    </row>
    <row r="94" spans="1:9" ht="15.6" customHeight="1" x14ac:dyDescent="0.45">
      <c r="A94" s="1" t="s">
        <v>134</v>
      </c>
      <c r="B94" t="s">
        <v>634</v>
      </c>
      <c r="C94" t="s">
        <v>635</v>
      </c>
      <c r="D94" t="s">
        <v>636</v>
      </c>
      <c r="E94" t="s">
        <v>637</v>
      </c>
      <c r="F94" t="s">
        <v>638</v>
      </c>
      <c r="G94" t="s">
        <v>639</v>
      </c>
      <c r="H94" t="s">
        <v>640</v>
      </c>
      <c r="I94" t="s">
        <v>641</v>
      </c>
    </row>
    <row r="95" spans="1:9" ht="15.6" customHeight="1" x14ac:dyDescent="0.45">
      <c r="A95" s="1" t="s">
        <v>135</v>
      </c>
      <c r="B95" t="s">
        <v>642</v>
      </c>
      <c r="C95" t="s">
        <v>643</v>
      </c>
      <c r="D95" t="s">
        <v>644</v>
      </c>
      <c r="E95" t="s">
        <v>645</v>
      </c>
      <c r="F95" t="s">
        <v>646</v>
      </c>
      <c r="G95" t="s">
        <v>488</v>
      </c>
      <c r="H95" t="s">
        <v>647</v>
      </c>
      <c r="I95" t="s">
        <v>648</v>
      </c>
    </row>
    <row r="96" spans="1:9" ht="15.6" customHeight="1" x14ac:dyDescent="0.45">
      <c r="A96" s="1" t="s">
        <v>136</v>
      </c>
      <c r="B96" t="s">
        <v>649</v>
      </c>
      <c r="C96" t="s">
        <v>650</v>
      </c>
      <c r="D96" t="s">
        <v>651</v>
      </c>
      <c r="E96" t="s">
        <v>652</v>
      </c>
      <c r="F96" t="s">
        <v>653</v>
      </c>
      <c r="G96" t="s">
        <v>639</v>
      </c>
      <c r="H96" t="s">
        <v>583</v>
      </c>
      <c r="I96" t="s">
        <v>654</v>
      </c>
    </row>
    <row r="97" spans="1:9" ht="15.6" customHeight="1" x14ac:dyDescent="0.45">
      <c r="A97" s="1" t="s">
        <v>137</v>
      </c>
      <c r="B97" t="s">
        <v>655</v>
      </c>
      <c r="C97" t="s">
        <v>656</v>
      </c>
      <c r="D97" t="s">
        <v>657</v>
      </c>
      <c r="E97" t="s">
        <v>658</v>
      </c>
      <c r="F97" t="s">
        <v>659</v>
      </c>
      <c r="G97" t="s">
        <v>376</v>
      </c>
      <c r="H97" t="s">
        <v>660</v>
      </c>
      <c r="I97" t="s">
        <v>661</v>
      </c>
    </row>
    <row r="98" spans="1:9" ht="15.6" customHeight="1" x14ac:dyDescent="0.45">
      <c r="A98" s="1"/>
    </row>
    <row r="99" spans="1:9" ht="15.6" customHeight="1" x14ac:dyDescent="0.45">
      <c r="A99" s="1"/>
    </row>
    <row r="100" spans="1:9" ht="15.6" customHeight="1" x14ac:dyDescent="0.45">
      <c r="A100" s="1"/>
    </row>
    <row r="101" spans="1:9" ht="15.6" customHeight="1" x14ac:dyDescent="0.45">
      <c r="A101" s="1"/>
    </row>
    <row r="102" spans="1:9" ht="15.6" customHeight="1" x14ac:dyDescent="0.45">
      <c r="A102" s="1"/>
    </row>
    <row r="103" spans="1:9" ht="15.6" customHeight="1" x14ac:dyDescent="0.45">
      <c r="A103" s="1"/>
    </row>
    <row r="104" spans="1:9" ht="15.6" customHeight="1" x14ac:dyDescent="0.45">
      <c r="A104" s="1"/>
    </row>
    <row r="105" spans="1:9" ht="15.6" customHeight="1" x14ac:dyDescent="0.45">
      <c r="A105" s="1"/>
    </row>
    <row r="106" spans="1:9" ht="15.6" customHeight="1" x14ac:dyDescent="0.45">
      <c r="A106" s="1"/>
    </row>
    <row r="107" spans="1:9" ht="15.6" customHeight="1" x14ac:dyDescent="0.45">
      <c r="A107" s="1"/>
    </row>
    <row r="108" spans="1:9" ht="15.6" customHeight="1" x14ac:dyDescent="0.45">
      <c r="A108" s="1"/>
    </row>
    <row r="109" spans="1:9" ht="15.6" customHeight="1" x14ac:dyDescent="0.45">
      <c r="A109" s="1"/>
    </row>
    <row r="110" spans="1:9" ht="15.6" customHeight="1" x14ac:dyDescent="0.45">
      <c r="A110" s="1"/>
    </row>
    <row r="111" spans="1:9" ht="15.6" customHeight="1" x14ac:dyDescent="0.45">
      <c r="A111" s="1"/>
    </row>
    <row r="112" spans="1:9" ht="15.6" customHeight="1" x14ac:dyDescent="0.45">
      <c r="A112" s="1"/>
    </row>
    <row r="113" spans="1:1" ht="15.6" customHeight="1" x14ac:dyDescent="0.45">
      <c r="A113" s="1"/>
    </row>
    <row r="114" spans="1:1" ht="15.6" customHeight="1" x14ac:dyDescent="0.45">
      <c r="A114" s="1"/>
    </row>
    <row r="115" spans="1:1" ht="15.6" customHeight="1" x14ac:dyDescent="0.45">
      <c r="A115" s="1"/>
    </row>
    <row r="116" spans="1:1" ht="15.6" customHeight="1" x14ac:dyDescent="0.45">
      <c r="A116" s="1"/>
    </row>
    <row r="117" spans="1:1" ht="15.6" customHeight="1" x14ac:dyDescent="0.45">
      <c r="A117" s="1"/>
    </row>
    <row r="118" spans="1:1" ht="15.6" customHeight="1" x14ac:dyDescent="0.45">
      <c r="A118" s="1"/>
    </row>
    <row r="119" spans="1:1" ht="15.6" customHeight="1" x14ac:dyDescent="0.45">
      <c r="A119" s="1"/>
    </row>
    <row r="120" spans="1:1" ht="15.6" customHeight="1" x14ac:dyDescent="0.45">
      <c r="A120" s="1"/>
    </row>
    <row r="121" spans="1:1" ht="15.6" customHeight="1" x14ac:dyDescent="0.45">
      <c r="A121" s="1"/>
    </row>
    <row r="122" spans="1:1" ht="15.6" customHeight="1" x14ac:dyDescent="0.45">
      <c r="A122" s="1"/>
    </row>
    <row r="123" spans="1:1" ht="15.6" customHeight="1" x14ac:dyDescent="0.45">
      <c r="A123" s="1"/>
    </row>
    <row r="124" spans="1:1" ht="15.6" customHeight="1" x14ac:dyDescent="0.45">
      <c r="A124" s="1"/>
    </row>
    <row r="125" spans="1:1" ht="15.6" customHeight="1" x14ac:dyDescent="0.45">
      <c r="A125" s="1"/>
    </row>
    <row r="126" spans="1:1" ht="15.6" customHeight="1" x14ac:dyDescent="0.45">
      <c r="A126" s="1"/>
    </row>
    <row r="127" spans="1:1" ht="15.6" customHeight="1" x14ac:dyDescent="0.45">
      <c r="A127" s="1"/>
    </row>
    <row r="128" spans="1:1" ht="15.6" customHeight="1" x14ac:dyDescent="0.45">
      <c r="A128" s="1"/>
    </row>
    <row r="129" spans="1:1" ht="15.6" customHeight="1" x14ac:dyDescent="0.45">
      <c r="A129" s="1"/>
    </row>
    <row r="130" spans="1:1" ht="15.6" customHeight="1" x14ac:dyDescent="0.45">
      <c r="A130" s="1"/>
    </row>
    <row r="131" spans="1:1" ht="15.6" customHeight="1" x14ac:dyDescent="0.45">
      <c r="A131" s="1"/>
    </row>
    <row r="132" spans="1:1" ht="15.6" customHeight="1" x14ac:dyDescent="0.45">
      <c r="A132" s="1"/>
    </row>
    <row r="133" spans="1:1" ht="15.6" customHeight="1" x14ac:dyDescent="0.45">
      <c r="A133" s="1"/>
    </row>
    <row r="134" spans="1:1" ht="15.6" customHeight="1" x14ac:dyDescent="0.45">
      <c r="A134" s="1"/>
    </row>
    <row r="135" spans="1:1" ht="15.6" customHeight="1" x14ac:dyDescent="0.45">
      <c r="A135" s="1"/>
    </row>
    <row r="136" spans="1:1" ht="15.6" customHeight="1" x14ac:dyDescent="0.45">
      <c r="A136" s="1"/>
    </row>
    <row r="137" spans="1:1" ht="15.6" customHeight="1" x14ac:dyDescent="0.45">
      <c r="A137" s="1"/>
    </row>
    <row r="138" spans="1:1" ht="15.6" customHeight="1" x14ac:dyDescent="0.45">
      <c r="A138" s="1"/>
    </row>
    <row r="139" spans="1:1" ht="15.6" customHeight="1" x14ac:dyDescent="0.45">
      <c r="A139" s="1"/>
    </row>
    <row r="140" spans="1:1" ht="15.6" customHeight="1" x14ac:dyDescent="0.45">
      <c r="A140" s="1"/>
    </row>
    <row r="141" spans="1:1" ht="15.6" customHeight="1" x14ac:dyDescent="0.45">
      <c r="A141" s="1"/>
    </row>
    <row r="142" spans="1:1" ht="15.6" customHeight="1" x14ac:dyDescent="0.45">
      <c r="A142" s="1"/>
    </row>
    <row r="143" spans="1:1" ht="15.6" customHeight="1" x14ac:dyDescent="0.45">
      <c r="A143" s="1"/>
    </row>
    <row r="144" spans="1:1" ht="15.6" customHeight="1" x14ac:dyDescent="0.45">
      <c r="A144" s="1"/>
    </row>
    <row r="145" spans="1:1" ht="15.6" customHeight="1" x14ac:dyDescent="0.45">
      <c r="A145" s="1"/>
    </row>
    <row r="146" spans="1:1" ht="15.6" customHeight="1" x14ac:dyDescent="0.45">
      <c r="A146" s="1"/>
    </row>
    <row r="147" spans="1:1" ht="15.6" customHeight="1" x14ac:dyDescent="0.45">
      <c r="A147" s="1"/>
    </row>
    <row r="148" spans="1:1" ht="15.6" customHeight="1" x14ac:dyDescent="0.45">
      <c r="A148" s="1"/>
    </row>
    <row r="149" spans="1:1" ht="15.6" customHeight="1" x14ac:dyDescent="0.45">
      <c r="A149" s="1"/>
    </row>
    <row r="150" spans="1:1" ht="15.6" customHeight="1" x14ac:dyDescent="0.45">
      <c r="A150" s="1"/>
    </row>
    <row r="151" spans="1:1" ht="15.6" customHeight="1" x14ac:dyDescent="0.45">
      <c r="A151" s="1"/>
    </row>
    <row r="152" spans="1:1" ht="15.6" customHeight="1" x14ac:dyDescent="0.45">
      <c r="A152" s="1"/>
    </row>
    <row r="153" spans="1:1" ht="15.6" customHeight="1" x14ac:dyDescent="0.45">
      <c r="A153" s="1"/>
    </row>
    <row r="154" spans="1:1" ht="15.6" customHeight="1" x14ac:dyDescent="0.45">
      <c r="A154" s="1"/>
    </row>
    <row r="155" spans="1:1" ht="15.6" customHeight="1" x14ac:dyDescent="0.45">
      <c r="A155" s="1"/>
    </row>
    <row r="156" spans="1:1" ht="15.6" customHeight="1" x14ac:dyDescent="0.45">
      <c r="A156" s="1"/>
    </row>
    <row r="157" spans="1:1" ht="15.6" customHeight="1" x14ac:dyDescent="0.45">
      <c r="A157" s="1"/>
    </row>
    <row r="158" spans="1:1" ht="15.6" customHeight="1" x14ac:dyDescent="0.45">
      <c r="A158" s="1"/>
    </row>
    <row r="159" spans="1:1" ht="15.6" customHeight="1" x14ac:dyDescent="0.45">
      <c r="A159" s="1"/>
    </row>
    <row r="160" spans="1:1" ht="15.6" customHeight="1" x14ac:dyDescent="0.45">
      <c r="A160" s="1"/>
    </row>
    <row r="161" spans="1:1" ht="15.6" customHeight="1" x14ac:dyDescent="0.45">
      <c r="A161" s="1"/>
    </row>
    <row r="162" spans="1:1" ht="15.6" customHeight="1" x14ac:dyDescent="0.45">
      <c r="A162" s="1"/>
    </row>
    <row r="163" spans="1:1" ht="15.6" customHeight="1" x14ac:dyDescent="0.45">
      <c r="A163" s="1"/>
    </row>
    <row r="164" spans="1:1" ht="15.6" customHeight="1" x14ac:dyDescent="0.45">
      <c r="A164" s="1"/>
    </row>
    <row r="165" spans="1:1" ht="15.6" customHeight="1" x14ac:dyDescent="0.45">
      <c r="A165" s="1"/>
    </row>
    <row r="166" spans="1:1" ht="15.6" customHeight="1" x14ac:dyDescent="0.45">
      <c r="A166" s="1"/>
    </row>
    <row r="167" spans="1:1" ht="15.6" customHeight="1" x14ac:dyDescent="0.45">
      <c r="A167" s="1"/>
    </row>
    <row r="168" spans="1:1" ht="15.6" customHeight="1" x14ac:dyDescent="0.45">
      <c r="A168" s="1"/>
    </row>
    <row r="169" spans="1:1" ht="15.6" customHeight="1" x14ac:dyDescent="0.45">
      <c r="A169" s="1"/>
    </row>
    <row r="170" spans="1:1" ht="15.6" customHeight="1" x14ac:dyDescent="0.45">
      <c r="A170" s="1"/>
    </row>
    <row r="171" spans="1:1" ht="15.6" customHeight="1" x14ac:dyDescent="0.45">
      <c r="A171" s="1"/>
    </row>
    <row r="172" spans="1:1" ht="15.6" customHeight="1" x14ac:dyDescent="0.45">
      <c r="A172" s="1"/>
    </row>
    <row r="173" spans="1:1" ht="15.6" customHeight="1" x14ac:dyDescent="0.45">
      <c r="A173" s="1"/>
    </row>
    <row r="174" spans="1:1" ht="15.6" customHeight="1" x14ac:dyDescent="0.45">
      <c r="A174" s="1"/>
    </row>
    <row r="175" spans="1:1" ht="15.6" customHeight="1" x14ac:dyDescent="0.45">
      <c r="A175" s="1"/>
    </row>
    <row r="176" spans="1:1" ht="15.6" customHeight="1" x14ac:dyDescent="0.45">
      <c r="A176" s="1"/>
    </row>
    <row r="177" spans="1:1" ht="15.6" customHeight="1" x14ac:dyDescent="0.45">
      <c r="A177" s="1"/>
    </row>
    <row r="178" spans="1:1" ht="15.6" customHeight="1" x14ac:dyDescent="0.45">
      <c r="A178" s="1"/>
    </row>
    <row r="179" spans="1:1" ht="15.6" customHeight="1" x14ac:dyDescent="0.45">
      <c r="A179" s="1"/>
    </row>
    <row r="180" spans="1:1" ht="15.6" customHeight="1" x14ac:dyDescent="0.45">
      <c r="A180" s="1"/>
    </row>
    <row r="181" spans="1:1" ht="15.6" customHeight="1" x14ac:dyDescent="0.45">
      <c r="A181" s="1"/>
    </row>
    <row r="182" spans="1:1" ht="15.6" customHeight="1" x14ac:dyDescent="0.45">
      <c r="A182" s="1"/>
    </row>
    <row r="183" spans="1:1" ht="15.6" customHeight="1" x14ac:dyDescent="0.45">
      <c r="A183" s="1"/>
    </row>
    <row r="184" spans="1:1" ht="15.6" customHeight="1" x14ac:dyDescent="0.45">
      <c r="A184" s="1"/>
    </row>
    <row r="185" spans="1:1" ht="15.6" customHeight="1" x14ac:dyDescent="0.45">
      <c r="A185" s="1"/>
    </row>
    <row r="186" spans="1:1" ht="15.6" customHeight="1" x14ac:dyDescent="0.45">
      <c r="A186" s="1"/>
    </row>
    <row r="187" spans="1:1" ht="15.6" customHeight="1" x14ac:dyDescent="0.45">
      <c r="A187" s="1"/>
    </row>
    <row r="188" spans="1:1" ht="15.6" customHeight="1" x14ac:dyDescent="0.45">
      <c r="A188" s="1"/>
    </row>
    <row r="189" spans="1:1" ht="15.6" customHeight="1" x14ac:dyDescent="0.45">
      <c r="A189" s="1"/>
    </row>
    <row r="190" spans="1:1" ht="15.6" customHeight="1" x14ac:dyDescent="0.45">
      <c r="A190" s="1"/>
    </row>
    <row r="191" spans="1:1" ht="15.6" customHeight="1" x14ac:dyDescent="0.45">
      <c r="A191" s="1"/>
    </row>
    <row r="192" spans="1:1" ht="15.6" customHeight="1" x14ac:dyDescent="0.45">
      <c r="A192" s="1"/>
    </row>
    <row r="193" spans="1:1" ht="15.6" customHeight="1" x14ac:dyDescent="0.45">
      <c r="A193" s="1"/>
    </row>
    <row r="194" spans="1:1" ht="15.6" customHeight="1" x14ac:dyDescent="0.45">
      <c r="A194" s="1"/>
    </row>
    <row r="195" spans="1:1" ht="15.6" customHeight="1" x14ac:dyDescent="0.45">
      <c r="A195" s="1"/>
    </row>
    <row r="196" spans="1:1" ht="15.6" customHeight="1" x14ac:dyDescent="0.45">
      <c r="A196" s="1"/>
    </row>
    <row r="197" spans="1:1" ht="15.6" customHeight="1" x14ac:dyDescent="0.45">
      <c r="A197" s="1"/>
    </row>
    <row r="198" spans="1:1" ht="15.6" customHeight="1" x14ac:dyDescent="0.45">
      <c r="A198" s="1"/>
    </row>
    <row r="199" spans="1:1" ht="15.6" customHeight="1" x14ac:dyDescent="0.45">
      <c r="A199" s="1"/>
    </row>
    <row r="200" spans="1:1" ht="15.6" customHeight="1" x14ac:dyDescent="0.45">
      <c r="A200" s="1"/>
    </row>
    <row r="201" spans="1:1" ht="15.6" customHeight="1" x14ac:dyDescent="0.45">
      <c r="A201" s="1"/>
    </row>
    <row r="202" spans="1:1" ht="15.6" customHeight="1" x14ac:dyDescent="0.45">
      <c r="A202" s="1"/>
    </row>
    <row r="203" spans="1:1" ht="15.6" customHeight="1" x14ac:dyDescent="0.45">
      <c r="A203" s="1"/>
    </row>
    <row r="204" spans="1:1" ht="15.6" customHeight="1" x14ac:dyDescent="0.45">
      <c r="A204" s="1"/>
    </row>
    <row r="205" spans="1:1" ht="15.6" customHeight="1" x14ac:dyDescent="0.45">
      <c r="A205" s="1"/>
    </row>
    <row r="206" spans="1:1" ht="15.6" customHeight="1" x14ac:dyDescent="0.45">
      <c r="A206" s="1"/>
    </row>
    <row r="207" spans="1:1" ht="15.6" customHeight="1" x14ac:dyDescent="0.45">
      <c r="A207" s="1"/>
    </row>
    <row r="208" spans="1:1" ht="15.6" customHeight="1" x14ac:dyDescent="0.45">
      <c r="A208" s="1"/>
    </row>
    <row r="209" spans="1:1" ht="15.6" customHeight="1" x14ac:dyDescent="0.45">
      <c r="A209" s="1"/>
    </row>
    <row r="210" spans="1:1" ht="15.6" customHeight="1" x14ac:dyDescent="0.45">
      <c r="A210" s="1"/>
    </row>
    <row r="211" spans="1:1" ht="15.6" customHeight="1" x14ac:dyDescent="0.45">
      <c r="A211" s="1"/>
    </row>
    <row r="212" spans="1:1" ht="15.6" customHeight="1" x14ac:dyDescent="0.45">
      <c r="A212" s="1"/>
    </row>
    <row r="213" spans="1:1" ht="15.6" customHeight="1" x14ac:dyDescent="0.45">
      <c r="A213" s="1"/>
    </row>
    <row r="214" spans="1:1" ht="15.6" customHeight="1" x14ac:dyDescent="0.45">
      <c r="A214" s="1"/>
    </row>
    <row r="215" spans="1:1" ht="15.6" customHeight="1" x14ac:dyDescent="0.45">
      <c r="A215" s="1"/>
    </row>
    <row r="216" spans="1:1" ht="15.6" customHeight="1" x14ac:dyDescent="0.45">
      <c r="A216" s="1"/>
    </row>
    <row r="217" spans="1:1" ht="15.6" customHeight="1" x14ac:dyDescent="0.45">
      <c r="A217" s="1"/>
    </row>
    <row r="218" spans="1:1" ht="15.6" customHeight="1" x14ac:dyDescent="0.45">
      <c r="A218" s="1"/>
    </row>
    <row r="219" spans="1:1" ht="15.6" customHeight="1" x14ac:dyDescent="0.45">
      <c r="A219" s="1"/>
    </row>
    <row r="220" spans="1:1" ht="15.6" customHeight="1" x14ac:dyDescent="0.45">
      <c r="A220" s="1"/>
    </row>
    <row r="221" spans="1:1" ht="15.6" customHeight="1" x14ac:dyDescent="0.45">
      <c r="A221" s="1"/>
    </row>
    <row r="222" spans="1:1" ht="15.6" customHeight="1" x14ac:dyDescent="0.45">
      <c r="A222" s="1"/>
    </row>
    <row r="223" spans="1:1" ht="15.6" customHeight="1" x14ac:dyDescent="0.45">
      <c r="A223" s="1"/>
    </row>
    <row r="224" spans="1:1" ht="15.6" customHeight="1" x14ac:dyDescent="0.45">
      <c r="A224" s="1"/>
    </row>
    <row r="225" spans="1:1" ht="15.6" customHeight="1" x14ac:dyDescent="0.45">
      <c r="A225" s="1"/>
    </row>
    <row r="226" spans="1:1" ht="15.6" customHeight="1" x14ac:dyDescent="0.45">
      <c r="A226" s="1"/>
    </row>
    <row r="227" spans="1:1" ht="15.6" customHeight="1" x14ac:dyDescent="0.45">
      <c r="A227" s="1"/>
    </row>
    <row r="228" spans="1:1" ht="15.6" customHeight="1" x14ac:dyDescent="0.45">
      <c r="A228" s="1"/>
    </row>
    <row r="229" spans="1:1" ht="15.6" customHeight="1" x14ac:dyDescent="0.45">
      <c r="A229" s="1"/>
    </row>
    <row r="230" spans="1:1" ht="15.6" customHeight="1" x14ac:dyDescent="0.45">
      <c r="A230" s="1"/>
    </row>
    <row r="231" spans="1:1" ht="15.6" customHeight="1" x14ac:dyDescent="0.45">
      <c r="A231" s="1"/>
    </row>
    <row r="232" spans="1:1" ht="15.6" customHeight="1" x14ac:dyDescent="0.45">
      <c r="A232" s="1"/>
    </row>
    <row r="233" spans="1:1" ht="15.6" customHeight="1" x14ac:dyDescent="0.45">
      <c r="A233" s="1"/>
    </row>
    <row r="234" spans="1:1" ht="15.6" customHeight="1" x14ac:dyDescent="0.45">
      <c r="A234" s="1"/>
    </row>
    <row r="235" spans="1:1" ht="15.6" customHeight="1" x14ac:dyDescent="0.45">
      <c r="A235" s="1"/>
    </row>
    <row r="236" spans="1:1" ht="15.6" customHeight="1" x14ac:dyDescent="0.45">
      <c r="A236" s="1"/>
    </row>
    <row r="237" spans="1:1" ht="15.6" customHeight="1" x14ac:dyDescent="0.45">
      <c r="A237" s="1"/>
    </row>
    <row r="238" spans="1:1" ht="15.6" customHeight="1" x14ac:dyDescent="0.45">
      <c r="A238" s="1"/>
    </row>
    <row r="239" spans="1:1" ht="15.6" customHeight="1" x14ac:dyDescent="0.45">
      <c r="A239" s="1"/>
    </row>
    <row r="240" spans="1:1" ht="15.6" customHeight="1" x14ac:dyDescent="0.45">
      <c r="A240" s="1"/>
    </row>
    <row r="241" spans="1:1" ht="15.6" customHeight="1" x14ac:dyDescent="0.45">
      <c r="A241" s="1"/>
    </row>
    <row r="242" spans="1:1" ht="15.6" customHeight="1" x14ac:dyDescent="0.45">
      <c r="A242" s="1"/>
    </row>
    <row r="243" spans="1:1" ht="15.6" customHeight="1" x14ac:dyDescent="0.45">
      <c r="A243" s="1"/>
    </row>
    <row r="244" spans="1:1" ht="15.6" customHeight="1" x14ac:dyDescent="0.45">
      <c r="A244" s="1"/>
    </row>
    <row r="245" spans="1:1" ht="15.6" customHeight="1" x14ac:dyDescent="0.45">
      <c r="A245" s="1"/>
    </row>
    <row r="246" spans="1:1" ht="15.6" customHeight="1" x14ac:dyDescent="0.45">
      <c r="A246" s="1"/>
    </row>
    <row r="247" spans="1:1" ht="15.6" customHeight="1" x14ac:dyDescent="0.45">
      <c r="A247" s="1"/>
    </row>
    <row r="248" spans="1:1" ht="15.6" customHeight="1" x14ac:dyDescent="0.45">
      <c r="A248" s="1"/>
    </row>
    <row r="249" spans="1:1" ht="15.6" customHeight="1" x14ac:dyDescent="0.45">
      <c r="A249" s="1"/>
    </row>
    <row r="250" spans="1:1" ht="15.6" customHeight="1" x14ac:dyDescent="0.45">
      <c r="A250" s="1"/>
    </row>
    <row r="251" spans="1:1" ht="15.6" customHeight="1" x14ac:dyDescent="0.45">
      <c r="A251" s="1"/>
    </row>
    <row r="252" spans="1:1" ht="15.6" customHeight="1" x14ac:dyDescent="0.45">
      <c r="A252" s="1"/>
    </row>
    <row r="253" spans="1:1" ht="15.6" customHeight="1" x14ac:dyDescent="0.45">
      <c r="A253" s="1"/>
    </row>
    <row r="254" spans="1:1" ht="15.6" customHeight="1" x14ac:dyDescent="0.45">
      <c r="A254" s="1"/>
    </row>
    <row r="255" spans="1:1" ht="15.6" customHeight="1" x14ac:dyDescent="0.45">
      <c r="A255" s="1"/>
    </row>
    <row r="256" spans="1:1" ht="15.6" customHeight="1" x14ac:dyDescent="0.45">
      <c r="A256" s="1"/>
    </row>
    <row r="257" spans="1:1" ht="15.6" customHeight="1" x14ac:dyDescent="0.45">
      <c r="A257" s="1"/>
    </row>
    <row r="258" spans="1:1" ht="15.6" customHeight="1" x14ac:dyDescent="0.45">
      <c r="A258" s="1"/>
    </row>
    <row r="259" spans="1:1" ht="15.6" customHeight="1" x14ac:dyDescent="0.45">
      <c r="A259" s="1"/>
    </row>
    <row r="260" spans="1:1" ht="15.6" customHeight="1" x14ac:dyDescent="0.45">
      <c r="A260" s="1"/>
    </row>
    <row r="261" spans="1:1" ht="15.6" customHeight="1" x14ac:dyDescent="0.45">
      <c r="A261" s="1"/>
    </row>
    <row r="262" spans="1:1" ht="15.6" customHeight="1" x14ac:dyDescent="0.45">
      <c r="A262" s="1"/>
    </row>
    <row r="263" spans="1:1" ht="15.6" customHeight="1" x14ac:dyDescent="0.45">
      <c r="A263" s="1"/>
    </row>
    <row r="264" spans="1:1" ht="15.6" customHeight="1" x14ac:dyDescent="0.45">
      <c r="A264" s="1"/>
    </row>
    <row r="265" spans="1:1" ht="15.6" customHeight="1" x14ac:dyDescent="0.45">
      <c r="A265" s="1"/>
    </row>
    <row r="266" spans="1:1" ht="15.6" customHeight="1" x14ac:dyDescent="0.45">
      <c r="A266" s="1"/>
    </row>
    <row r="267" spans="1:1" ht="15.6" customHeight="1" x14ac:dyDescent="0.45">
      <c r="A267" s="1"/>
    </row>
    <row r="268" spans="1:1" ht="15.6" customHeight="1" x14ac:dyDescent="0.45">
      <c r="A268" s="1"/>
    </row>
    <row r="269" spans="1:1" ht="15.6" customHeight="1" x14ac:dyDescent="0.45">
      <c r="A269" s="1"/>
    </row>
    <row r="270" spans="1:1" ht="15.6" customHeight="1" x14ac:dyDescent="0.45">
      <c r="A270" s="1"/>
    </row>
    <row r="271" spans="1:1" ht="15.6" customHeight="1" x14ac:dyDescent="0.45">
      <c r="A271" s="1"/>
    </row>
    <row r="272" spans="1:1" ht="15.6" customHeight="1" x14ac:dyDescent="0.45">
      <c r="A272" s="1"/>
    </row>
    <row r="273" spans="1:1" ht="15.6" customHeight="1" x14ac:dyDescent="0.45">
      <c r="A273" s="1"/>
    </row>
    <row r="274" spans="1:1" ht="15.6" customHeight="1" x14ac:dyDescent="0.45">
      <c r="A274" s="1"/>
    </row>
    <row r="275" spans="1:1" ht="15.6" customHeight="1" x14ac:dyDescent="0.45">
      <c r="A275" s="1"/>
    </row>
    <row r="276" spans="1:1" ht="15.6" customHeight="1" x14ac:dyDescent="0.45">
      <c r="A276" s="1"/>
    </row>
    <row r="277" spans="1:1" ht="15.6" customHeight="1" x14ac:dyDescent="0.45">
      <c r="A277" s="1"/>
    </row>
    <row r="278" spans="1:1" ht="15.6" customHeight="1" x14ac:dyDescent="0.45">
      <c r="A278" s="1"/>
    </row>
    <row r="279" spans="1:1" ht="15.6" customHeight="1" x14ac:dyDescent="0.45">
      <c r="A279" s="1"/>
    </row>
    <row r="280" spans="1:1" ht="15.6" customHeight="1" x14ac:dyDescent="0.45">
      <c r="A280" s="1"/>
    </row>
    <row r="281" spans="1:1" ht="15.6" customHeight="1" x14ac:dyDescent="0.45">
      <c r="A281" s="1"/>
    </row>
    <row r="282" spans="1:1" ht="15.6" customHeight="1" x14ac:dyDescent="0.45">
      <c r="A282" s="1"/>
    </row>
    <row r="283" spans="1:1" ht="15.6" customHeight="1" x14ac:dyDescent="0.45">
      <c r="A283" s="1"/>
    </row>
    <row r="284" spans="1:1" ht="15.6" customHeight="1" x14ac:dyDescent="0.45">
      <c r="A284" s="1"/>
    </row>
    <row r="285" spans="1:1" ht="15.6" customHeight="1" x14ac:dyDescent="0.45">
      <c r="A285" s="1"/>
    </row>
    <row r="286" spans="1:1" ht="15.6" customHeight="1" x14ac:dyDescent="0.45">
      <c r="A286" s="1"/>
    </row>
    <row r="287" spans="1:1" ht="15.6" customHeight="1" x14ac:dyDescent="0.45">
      <c r="A287" s="1"/>
    </row>
    <row r="288" spans="1:1" ht="15.6" customHeight="1" x14ac:dyDescent="0.45">
      <c r="A288" s="1"/>
    </row>
    <row r="289" spans="1:1" ht="15.6" customHeight="1" x14ac:dyDescent="0.45">
      <c r="A289" s="1"/>
    </row>
    <row r="290" spans="1:1" ht="15.6" customHeight="1" x14ac:dyDescent="0.45">
      <c r="A290" s="1"/>
    </row>
    <row r="291" spans="1:1" ht="15.6" customHeight="1" x14ac:dyDescent="0.45">
      <c r="A291" s="1"/>
    </row>
    <row r="292" spans="1:1" ht="15.6" customHeight="1" x14ac:dyDescent="0.45">
      <c r="A292" s="1"/>
    </row>
    <row r="293" spans="1:1" ht="15.6" customHeight="1" x14ac:dyDescent="0.45">
      <c r="A293" s="1"/>
    </row>
    <row r="294" spans="1:1" ht="15.6" customHeight="1" x14ac:dyDescent="0.45">
      <c r="A294" s="1"/>
    </row>
    <row r="295" spans="1:1" ht="15.6" customHeight="1" x14ac:dyDescent="0.45">
      <c r="A295" s="1"/>
    </row>
    <row r="296" spans="1:1" ht="15.6" customHeight="1" x14ac:dyDescent="0.45">
      <c r="A296" s="1"/>
    </row>
    <row r="297" spans="1:1" ht="15.6" customHeight="1" x14ac:dyDescent="0.45">
      <c r="A297" s="1"/>
    </row>
    <row r="298" spans="1:1" ht="15.6" customHeight="1" x14ac:dyDescent="0.45">
      <c r="A298" s="1"/>
    </row>
    <row r="299" spans="1:1" ht="15.6" customHeight="1" x14ac:dyDescent="0.45">
      <c r="A299" s="1"/>
    </row>
    <row r="300" spans="1:1" ht="15.6" customHeight="1" x14ac:dyDescent="0.45">
      <c r="A300" s="1"/>
    </row>
    <row r="301" spans="1:1" ht="15.6" customHeight="1" x14ac:dyDescent="0.45">
      <c r="A301" s="1"/>
    </row>
    <row r="302" spans="1:1" ht="15.6" customHeight="1" x14ac:dyDescent="0.45">
      <c r="A302" s="1"/>
    </row>
    <row r="303" spans="1:1" ht="15.6" customHeight="1" x14ac:dyDescent="0.45">
      <c r="A303" s="1"/>
    </row>
    <row r="304" spans="1:1" ht="15.6" customHeight="1" x14ac:dyDescent="0.45">
      <c r="A304" s="1"/>
    </row>
    <row r="305" spans="1:1" ht="15.6" customHeight="1" x14ac:dyDescent="0.45">
      <c r="A305" s="1"/>
    </row>
    <row r="306" spans="1:1" ht="15.6" customHeight="1" x14ac:dyDescent="0.45">
      <c r="A306" s="1"/>
    </row>
    <row r="307" spans="1:1" ht="15.6" customHeight="1" x14ac:dyDescent="0.45">
      <c r="A307" s="1"/>
    </row>
    <row r="308" spans="1:1" ht="15.6" customHeight="1" x14ac:dyDescent="0.45">
      <c r="A308" s="1"/>
    </row>
    <row r="309" spans="1:1" ht="15.6" customHeight="1" x14ac:dyDescent="0.45">
      <c r="A309" s="1"/>
    </row>
    <row r="310" spans="1:1" ht="15.6" customHeight="1" x14ac:dyDescent="0.45">
      <c r="A310" s="1"/>
    </row>
    <row r="311" spans="1:1" ht="15.6" customHeight="1" x14ac:dyDescent="0.45">
      <c r="A311" s="1"/>
    </row>
    <row r="312" spans="1:1" ht="15.6" customHeight="1" x14ac:dyDescent="0.45">
      <c r="A312" s="1"/>
    </row>
    <row r="313" spans="1:1" ht="15.6" customHeight="1" x14ac:dyDescent="0.45">
      <c r="A313" s="1"/>
    </row>
    <row r="314" spans="1:1" ht="15.6" customHeight="1" x14ac:dyDescent="0.45">
      <c r="A314" s="1"/>
    </row>
    <row r="315" spans="1:1" ht="15.6" customHeight="1" x14ac:dyDescent="0.45">
      <c r="A315" s="1"/>
    </row>
    <row r="316" spans="1:1" ht="15.6" customHeight="1" x14ac:dyDescent="0.45">
      <c r="A316" s="1"/>
    </row>
    <row r="317" spans="1:1" ht="15.6" customHeight="1" x14ac:dyDescent="0.45">
      <c r="A317" s="1"/>
    </row>
    <row r="318" spans="1:1" ht="15.6" customHeight="1" x14ac:dyDescent="0.45">
      <c r="A318" s="1"/>
    </row>
    <row r="319" spans="1:1" ht="15.6" customHeight="1" x14ac:dyDescent="0.45">
      <c r="A319" s="1"/>
    </row>
    <row r="320" spans="1:1" ht="15.6" customHeight="1" x14ac:dyDescent="0.45">
      <c r="A320" s="1"/>
    </row>
    <row r="321" spans="1:1" ht="15.6" customHeight="1" x14ac:dyDescent="0.45">
      <c r="A321" s="1"/>
    </row>
    <row r="322" spans="1:1" ht="15.6" customHeight="1" x14ac:dyDescent="0.45">
      <c r="A322" s="1"/>
    </row>
    <row r="323" spans="1:1" ht="15.6" customHeight="1" x14ac:dyDescent="0.45">
      <c r="A323" s="1"/>
    </row>
    <row r="324" spans="1:1" ht="15.6" customHeight="1" x14ac:dyDescent="0.45">
      <c r="A324" s="1"/>
    </row>
    <row r="325" spans="1:1" ht="15.6" customHeight="1" x14ac:dyDescent="0.45">
      <c r="A325" s="1"/>
    </row>
    <row r="326" spans="1:1" ht="15.6" customHeight="1" x14ac:dyDescent="0.45">
      <c r="A326" s="1"/>
    </row>
    <row r="327" spans="1:1" ht="15.6" customHeight="1" x14ac:dyDescent="0.45">
      <c r="A327" s="1"/>
    </row>
    <row r="328" spans="1:1" ht="15.6" customHeight="1" x14ac:dyDescent="0.45">
      <c r="A328" s="1"/>
    </row>
    <row r="329" spans="1:1" ht="15.6" customHeight="1" x14ac:dyDescent="0.45">
      <c r="A329" s="1"/>
    </row>
    <row r="330" spans="1:1" ht="15.6" customHeight="1" x14ac:dyDescent="0.45">
      <c r="A330" s="1"/>
    </row>
    <row r="331" spans="1:1" ht="15.6" customHeight="1" x14ac:dyDescent="0.45">
      <c r="A331" s="1"/>
    </row>
    <row r="332" spans="1:1" ht="15.6" customHeight="1" x14ac:dyDescent="0.45">
      <c r="A332" s="1"/>
    </row>
    <row r="333" spans="1:1" ht="15.6" customHeight="1" x14ac:dyDescent="0.45">
      <c r="A333" s="1"/>
    </row>
    <row r="334" spans="1:1" ht="15.6" customHeight="1" x14ac:dyDescent="0.45">
      <c r="A334" s="1"/>
    </row>
    <row r="335" spans="1:1" ht="15.6" customHeight="1" x14ac:dyDescent="0.45">
      <c r="A335" s="1"/>
    </row>
    <row r="336" spans="1:1" ht="15.6" customHeight="1" x14ac:dyDescent="0.45">
      <c r="A336" s="1"/>
    </row>
    <row r="337" spans="1:1" ht="15.6" customHeight="1" x14ac:dyDescent="0.45">
      <c r="A337" s="1"/>
    </row>
    <row r="338" spans="1:1" ht="15.6" customHeight="1" x14ac:dyDescent="0.45">
      <c r="A338" s="1"/>
    </row>
    <row r="339" spans="1:1" ht="15.6" customHeight="1" x14ac:dyDescent="0.45">
      <c r="A339" s="1"/>
    </row>
    <row r="340" spans="1:1" ht="15.6" customHeight="1" x14ac:dyDescent="0.45">
      <c r="A340" s="1"/>
    </row>
    <row r="341" spans="1:1" ht="15.6" customHeight="1" x14ac:dyDescent="0.45">
      <c r="A341" s="1"/>
    </row>
    <row r="342" spans="1:1" ht="15.6" customHeight="1" x14ac:dyDescent="0.45">
      <c r="A342" s="1"/>
    </row>
    <row r="343" spans="1:1" ht="15.6" customHeight="1" x14ac:dyDescent="0.45">
      <c r="A343" s="1"/>
    </row>
    <row r="344" spans="1:1" ht="15.6" customHeight="1" x14ac:dyDescent="0.45">
      <c r="A344" s="1"/>
    </row>
    <row r="345" spans="1:1" ht="15.6" customHeight="1" x14ac:dyDescent="0.45">
      <c r="A345" s="1"/>
    </row>
    <row r="346" spans="1:1" ht="15.6" customHeight="1" x14ac:dyDescent="0.45">
      <c r="A346" s="1"/>
    </row>
    <row r="347" spans="1:1" ht="15.6" customHeight="1" x14ac:dyDescent="0.45">
      <c r="A347" s="1"/>
    </row>
    <row r="348" spans="1:1" ht="15.6" customHeight="1" x14ac:dyDescent="0.45">
      <c r="A348" s="1"/>
    </row>
    <row r="349" spans="1:1" ht="15.6" customHeight="1" x14ac:dyDescent="0.45">
      <c r="A349" s="1"/>
    </row>
    <row r="350" spans="1:1" ht="15.6" customHeight="1" x14ac:dyDescent="0.45">
      <c r="A350" s="1"/>
    </row>
    <row r="351" spans="1:1" ht="15.6" customHeight="1" x14ac:dyDescent="0.45">
      <c r="A351" s="1"/>
    </row>
    <row r="352" spans="1:1" ht="15.6" customHeight="1" x14ac:dyDescent="0.45">
      <c r="A352" s="1"/>
    </row>
    <row r="353" spans="1:1" ht="15.6" customHeight="1" x14ac:dyDescent="0.45">
      <c r="A353" s="1"/>
    </row>
    <row r="354" spans="1:1" ht="15.6" customHeight="1" x14ac:dyDescent="0.45">
      <c r="A354" s="1"/>
    </row>
    <row r="355" spans="1:1" ht="15.6" customHeight="1" x14ac:dyDescent="0.45">
      <c r="A355" s="1"/>
    </row>
    <row r="356" spans="1:1" ht="15.6" customHeight="1" x14ac:dyDescent="0.45">
      <c r="A356" s="1"/>
    </row>
    <row r="357" spans="1:1" ht="15.6" customHeight="1" x14ac:dyDescent="0.45">
      <c r="A357" s="1"/>
    </row>
    <row r="358" spans="1:1" ht="15.6" customHeight="1" x14ac:dyDescent="0.45">
      <c r="A358" s="1"/>
    </row>
    <row r="359" spans="1:1" ht="15.6" customHeight="1" x14ac:dyDescent="0.45">
      <c r="A359" s="1"/>
    </row>
    <row r="360" spans="1:1" ht="15.6" customHeight="1" x14ac:dyDescent="0.45">
      <c r="A360" s="1"/>
    </row>
    <row r="361" spans="1:1" ht="15.6" customHeight="1" x14ac:dyDescent="0.45">
      <c r="A361" s="1"/>
    </row>
    <row r="362" spans="1:1" ht="15.6" customHeight="1" x14ac:dyDescent="0.45">
      <c r="A362" s="1"/>
    </row>
    <row r="363" spans="1:1" ht="15.6" customHeight="1" x14ac:dyDescent="0.45">
      <c r="A363" s="1"/>
    </row>
    <row r="364" spans="1:1" ht="15.6" customHeight="1" x14ac:dyDescent="0.45">
      <c r="A364" s="1"/>
    </row>
    <row r="365" spans="1:1" ht="15.6" customHeight="1" x14ac:dyDescent="0.45">
      <c r="A365" s="1"/>
    </row>
    <row r="366" spans="1:1" ht="15.6" customHeight="1" x14ac:dyDescent="0.45">
      <c r="A366" s="1"/>
    </row>
    <row r="367" spans="1:1" ht="15.6" customHeight="1" x14ac:dyDescent="0.45">
      <c r="A367" s="1"/>
    </row>
    <row r="368" spans="1:1" ht="15.6" customHeight="1" x14ac:dyDescent="0.45">
      <c r="A368" s="1"/>
    </row>
    <row r="369" spans="1:1" ht="15.6" customHeight="1" x14ac:dyDescent="0.45">
      <c r="A369" s="1"/>
    </row>
    <row r="370" spans="1:1" ht="15.6" customHeight="1" x14ac:dyDescent="0.45">
      <c r="A370" s="1"/>
    </row>
    <row r="371" spans="1:1" ht="15.6" customHeight="1" x14ac:dyDescent="0.45">
      <c r="A371" s="1"/>
    </row>
    <row r="372" spans="1:1" ht="15.6" customHeight="1" x14ac:dyDescent="0.45">
      <c r="A372" s="1"/>
    </row>
    <row r="373" spans="1:1" ht="15.6" customHeight="1" x14ac:dyDescent="0.45">
      <c r="A373" s="1"/>
    </row>
    <row r="374" spans="1:1" ht="15.6" customHeight="1" x14ac:dyDescent="0.45">
      <c r="A374" s="1"/>
    </row>
    <row r="375" spans="1:1" ht="15.6" customHeight="1" x14ac:dyDescent="0.45">
      <c r="A375" s="1"/>
    </row>
    <row r="376" spans="1:1" ht="15.6" customHeight="1" x14ac:dyDescent="0.45">
      <c r="A376" s="1"/>
    </row>
    <row r="377" spans="1:1" ht="15.6" customHeight="1" x14ac:dyDescent="0.45">
      <c r="A377" s="1"/>
    </row>
    <row r="378" spans="1:1" ht="15.6" customHeight="1" x14ac:dyDescent="0.45">
      <c r="A378" s="1"/>
    </row>
    <row r="379" spans="1:1" ht="15.6" customHeight="1" x14ac:dyDescent="0.45">
      <c r="A379" s="1"/>
    </row>
    <row r="380" spans="1:1" ht="15.6" customHeight="1" x14ac:dyDescent="0.45">
      <c r="A380" s="1"/>
    </row>
    <row r="381" spans="1:1" ht="15.6" customHeight="1" x14ac:dyDescent="0.45">
      <c r="A381" s="1"/>
    </row>
    <row r="382" spans="1:1" ht="15.6" customHeight="1" x14ac:dyDescent="0.45">
      <c r="A382" s="1"/>
    </row>
    <row r="383" spans="1:1" ht="15.6" customHeight="1" x14ac:dyDescent="0.45">
      <c r="A383" s="1"/>
    </row>
    <row r="384" spans="1:1" ht="15.6" customHeight="1" x14ac:dyDescent="0.45">
      <c r="A384" s="1"/>
    </row>
    <row r="385" spans="1:1" ht="15.6" customHeight="1" x14ac:dyDescent="0.45">
      <c r="A385" s="1"/>
    </row>
    <row r="386" spans="1:1" ht="15.6" customHeight="1" x14ac:dyDescent="0.45">
      <c r="A386" s="1"/>
    </row>
    <row r="387" spans="1:1" ht="15.6" customHeight="1" x14ac:dyDescent="0.45">
      <c r="A387" s="1"/>
    </row>
    <row r="388" spans="1:1" ht="15.6" customHeight="1" x14ac:dyDescent="0.45">
      <c r="A388" s="1"/>
    </row>
    <row r="389" spans="1:1" ht="15.6" customHeight="1" x14ac:dyDescent="0.45">
      <c r="A389" s="1"/>
    </row>
    <row r="390" spans="1:1" ht="15.6" customHeight="1" x14ac:dyDescent="0.45">
      <c r="A390" s="1"/>
    </row>
    <row r="391" spans="1:1" ht="15.6" customHeight="1" x14ac:dyDescent="0.45">
      <c r="A391" s="1"/>
    </row>
    <row r="392" spans="1:1" ht="15.6" customHeight="1" x14ac:dyDescent="0.45">
      <c r="A392" s="1"/>
    </row>
    <row r="393" spans="1:1" ht="15.6" customHeight="1" x14ac:dyDescent="0.45">
      <c r="A393" s="1"/>
    </row>
    <row r="394" spans="1:1" ht="15.6" customHeight="1" x14ac:dyDescent="0.45">
      <c r="A394" s="1"/>
    </row>
    <row r="395" spans="1:1" ht="15.6" customHeight="1" x14ac:dyDescent="0.45">
      <c r="A395" s="1"/>
    </row>
    <row r="396" spans="1:1" ht="15.6" customHeight="1" x14ac:dyDescent="0.45">
      <c r="A396" s="1"/>
    </row>
    <row r="397" spans="1:1" ht="15.6" customHeight="1" x14ac:dyDescent="0.45">
      <c r="A397" s="1"/>
    </row>
    <row r="398" spans="1:1" ht="15.6" customHeight="1" x14ac:dyDescent="0.45">
      <c r="A398" s="1"/>
    </row>
    <row r="399" spans="1:1" ht="15.6" customHeight="1" x14ac:dyDescent="0.45">
      <c r="A399" s="1"/>
    </row>
    <row r="400" spans="1:1" ht="15.6" customHeight="1" x14ac:dyDescent="0.45">
      <c r="A400" s="1"/>
    </row>
    <row r="401" spans="1:1" ht="15.6" customHeight="1" x14ac:dyDescent="0.45">
      <c r="A401" s="1"/>
    </row>
    <row r="402" spans="1:1" ht="15.6" customHeight="1" x14ac:dyDescent="0.45">
      <c r="A402" s="1"/>
    </row>
    <row r="403" spans="1:1" ht="15.6" customHeight="1" x14ac:dyDescent="0.45">
      <c r="A403" s="1"/>
    </row>
    <row r="404" spans="1:1" ht="15.6" customHeight="1" x14ac:dyDescent="0.45">
      <c r="A404" s="1"/>
    </row>
    <row r="405" spans="1:1" ht="15.6" customHeight="1" x14ac:dyDescent="0.45">
      <c r="A405" s="1"/>
    </row>
    <row r="406" spans="1:1" ht="15.6" customHeight="1" x14ac:dyDescent="0.45">
      <c r="A406" s="1"/>
    </row>
    <row r="407" spans="1:1" ht="15.6" customHeight="1" x14ac:dyDescent="0.45">
      <c r="A407" s="1"/>
    </row>
    <row r="408" spans="1:1" ht="15.6" customHeight="1" x14ac:dyDescent="0.45">
      <c r="A408" s="1"/>
    </row>
    <row r="409" spans="1:1" ht="15.6" customHeight="1" x14ac:dyDescent="0.45">
      <c r="A409" s="1"/>
    </row>
    <row r="410" spans="1:1" ht="15.6" customHeight="1" x14ac:dyDescent="0.45">
      <c r="A410" s="1"/>
    </row>
    <row r="411" spans="1:1" ht="15.6" customHeight="1" x14ac:dyDescent="0.45">
      <c r="A411" s="1"/>
    </row>
    <row r="412" spans="1:1" ht="15.6" customHeight="1" x14ac:dyDescent="0.45">
      <c r="A412" s="1"/>
    </row>
    <row r="413" spans="1:1" ht="15.6" customHeight="1" x14ac:dyDescent="0.45">
      <c r="A413" s="1"/>
    </row>
    <row r="414" spans="1:1" ht="15.6" customHeight="1" x14ac:dyDescent="0.45">
      <c r="A414" s="1"/>
    </row>
    <row r="415" spans="1:1" ht="15.6" customHeight="1" x14ac:dyDescent="0.45">
      <c r="A415" s="1"/>
    </row>
    <row r="416" spans="1:1" ht="15.6" customHeight="1" x14ac:dyDescent="0.45">
      <c r="A416" s="1"/>
    </row>
    <row r="417" spans="1:1" ht="15.6" customHeight="1" x14ac:dyDescent="0.45">
      <c r="A417" s="1"/>
    </row>
    <row r="418" spans="1:1" ht="15.6" customHeight="1" x14ac:dyDescent="0.45">
      <c r="A418" s="1"/>
    </row>
    <row r="419" spans="1:1" ht="15.6" customHeight="1" x14ac:dyDescent="0.45">
      <c r="A419" s="1"/>
    </row>
    <row r="420" spans="1:1" ht="15.6" customHeight="1" x14ac:dyDescent="0.45">
      <c r="A420" s="1"/>
    </row>
    <row r="421" spans="1:1" ht="15.6" customHeight="1" x14ac:dyDescent="0.45">
      <c r="A421" s="1"/>
    </row>
    <row r="422" spans="1:1" ht="15.6" customHeight="1" x14ac:dyDescent="0.45">
      <c r="A422" s="1"/>
    </row>
    <row r="423" spans="1:1" ht="15.6" customHeight="1" x14ac:dyDescent="0.45">
      <c r="A423" s="1"/>
    </row>
    <row r="424" spans="1:1" ht="15.6" customHeight="1" x14ac:dyDescent="0.45">
      <c r="A424" s="1"/>
    </row>
    <row r="425" spans="1:1" ht="15.6" customHeight="1" x14ac:dyDescent="0.45">
      <c r="A425" s="1"/>
    </row>
    <row r="426" spans="1:1" ht="15.6" customHeight="1" x14ac:dyDescent="0.45">
      <c r="A426" s="1"/>
    </row>
    <row r="427" spans="1:1" ht="15.6" customHeight="1" x14ac:dyDescent="0.45">
      <c r="A427" s="1"/>
    </row>
    <row r="428" spans="1:1" ht="15.6" customHeight="1" x14ac:dyDescent="0.45">
      <c r="A428" s="1"/>
    </row>
    <row r="429" spans="1:1" ht="15.6" customHeight="1" x14ac:dyDescent="0.45">
      <c r="A429" s="1"/>
    </row>
    <row r="430" spans="1:1" ht="15.6" customHeight="1" x14ac:dyDescent="0.45">
      <c r="A430" s="1"/>
    </row>
    <row r="431" spans="1:1" ht="15.6" customHeight="1" x14ac:dyDescent="0.45">
      <c r="A431" s="1"/>
    </row>
    <row r="432" spans="1:1" ht="15.6" customHeight="1" x14ac:dyDescent="0.45">
      <c r="A432" s="1"/>
    </row>
    <row r="433" spans="1:1" ht="15.6" customHeight="1" x14ac:dyDescent="0.45">
      <c r="A433" s="1"/>
    </row>
    <row r="434" spans="1:1" ht="15.6" customHeight="1" x14ac:dyDescent="0.45">
      <c r="A434" s="1"/>
    </row>
    <row r="435" spans="1:1" ht="15.6" customHeight="1" x14ac:dyDescent="0.45">
      <c r="A435" s="1"/>
    </row>
    <row r="436" spans="1:1" ht="15.6" customHeight="1" x14ac:dyDescent="0.45">
      <c r="A436" s="1"/>
    </row>
    <row r="437" spans="1:1" ht="15.6" customHeight="1" x14ac:dyDescent="0.45">
      <c r="A437" s="1"/>
    </row>
    <row r="438" spans="1:1" ht="15.6" customHeight="1" x14ac:dyDescent="0.45">
      <c r="A438" s="1"/>
    </row>
    <row r="439" spans="1:1" ht="15.6" customHeight="1" x14ac:dyDescent="0.45">
      <c r="A439" s="1"/>
    </row>
    <row r="440" spans="1:1" ht="15.6" customHeight="1" x14ac:dyDescent="0.45">
      <c r="A440" s="1"/>
    </row>
    <row r="441" spans="1:1" ht="15.6" customHeight="1" x14ac:dyDescent="0.45">
      <c r="A441" s="1"/>
    </row>
    <row r="442" spans="1:1" ht="15.6" customHeight="1" x14ac:dyDescent="0.45">
      <c r="A442" s="1"/>
    </row>
    <row r="443" spans="1:1" ht="15.6" customHeight="1" x14ac:dyDescent="0.45">
      <c r="A443" s="1"/>
    </row>
    <row r="444" spans="1:1" ht="15.6" customHeight="1" x14ac:dyDescent="0.45">
      <c r="A444" s="1"/>
    </row>
    <row r="445" spans="1:1" ht="15.6" customHeight="1" x14ac:dyDescent="0.45">
      <c r="A445" s="1"/>
    </row>
    <row r="446" spans="1:1" ht="15.6" customHeight="1" x14ac:dyDescent="0.45">
      <c r="A446" s="1"/>
    </row>
    <row r="447" spans="1:1" ht="15.6" customHeight="1" x14ac:dyDescent="0.45">
      <c r="A447" s="1"/>
    </row>
    <row r="448" spans="1:1" ht="15.6" customHeight="1" x14ac:dyDescent="0.45">
      <c r="A448" s="1"/>
    </row>
    <row r="449" spans="1:1" ht="15.6" customHeight="1" x14ac:dyDescent="0.45">
      <c r="A449" s="1"/>
    </row>
    <row r="450" spans="1:1" ht="15.6" customHeight="1" x14ac:dyDescent="0.45">
      <c r="A450" s="1"/>
    </row>
    <row r="451" spans="1:1" ht="15.6" customHeight="1" x14ac:dyDescent="0.45">
      <c r="A451" s="1"/>
    </row>
    <row r="452" spans="1:1" ht="15.6" customHeight="1" x14ac:dyDescent="0.45">
      <c r="A452" s="1"/>
    </row>
    <row r="453" spans="1:1" ht="15.6" customHeight="1" x14ac:dyDescent="0.45">
      <c r="A453" s="1"/>
    </row>
    <row r="454" spans="1:1" ht="15.6" customHeight="1" x14ac:dyDescent="0.45">
      <c r="A454" s="1"/>
    </row>
    <row r="455" spans="1:1" ht="15.6" customHeight="1" x14ac:dyDescent="0.45">
      <c r="A455" s="1"/>
    </row>
    <row r="456" spans="1:1" ht="15.6" customHeight="1" x14ac:dyDescent="0.45">
      <c r="A456" s="1"/>
    </row>
    <row r="457" spans="1:1" ht="15.6" customHeight="1" x14ac:dyDescent="0.45">
      <c r="A457" s="1"/>
    </row>
    <row r="458" spans="1:1" ht="15.6" customHeight="1" x14ac:dyDescent="0.45">
      <c r="A458" s="1"/>
    </row>
    <row r="459" spans="1:1" ht="15.6" customHeight="1" x14ac:dyDescent="0.45">
      <c r="A459" s="1"/>
    </row>
    <row r="460" spans="1:1" ht="15.6" customHeight="1" x14ac:dyDescent="0.45">
      <c r="A460" s="1"/>
    </row>
    <row r="461" spans="1:1" ht="15.6" customHeight="1" x14ac:dyDescent="0.45">
      <c r="A461" s="1"/>
    </row>
    <row r="462" spans="1:1" ht="15.6" customHeight="1" x14ac:dyDescent="0.45">
      <c r="A462" s="1"/>
    </row>
    <row r="463" spans="1:1" ht="15.6" customHeight="1" x14ac:dyDescent="0.45">
      <c r="A463" s="1"/>
    </row>
    <row r="464" spans="1:1" ht="15.6" customHeight="1" x14ac:dyDescent="0.45">
      <c r="A464" s="1"/>
    </row>
    <row r="465" spans="1:1" ht="15.6" customHeight="1" x14ac:dyDescent="0.45">
      <c r="A465" s="1"/>
    </row>
    <row r="466" spans="1:1" ht="15.6" customHeight="1" x14ac:dyDescent="0.45">
      <c r="A466" s="1"/>
    </row>
    <row r="467" spans="1:1" ht="15.6" customHeight="1" x14ac:dyDescent="0.45">
      <c r="A467" s="1"/>
    </row>
    <row r="468" spans="1:1" ht="15.6" customHeight="1" x14ac:dyDescent="0.45">
      <c r="A468" s="1"/>
    </row>
    <row r="469" spans="1:1" ht="15.6" customHeight="1" x14ac:dyDescent="0.45">
      <c r="A469" s="1"/>
    </row>
    <row r="470" spans="1:1" ht="15.6" customHeight="1" x14ac:dyDescent="0.45">
      <c r="A470" s="1"/>
    </row>
    <row r="471" spans="1:1" ht="15.6" customHeight="1" x14ac:dyDescent="0.45">
      <c r="A471" s="1"/>
    </row>
    <row r="472" spans="1:1" ht="15.6" customHeight="1" x14ac:dyDescent="0.45">
      <c r="A472" s="1"/>
    </row>
    <row r="473" spans="1:1" ht="15.6" customHeight="1" x14ac:dyDescent="0.45">
      <c r="A473" s="1"/>
    </row>
    <row r="474" spans="1:1" ht="15.6" customHeight="1" x14ac:dyDescent="0.45">
      <c r="A474" s="1"/>
    </row>
    <row r="475" spans="1:1" ht="15.6" customHeight="1" x14ac:dyDescent="0.45">
      <c r="A475" s="1"/>
    </row>
    <row r="476" spans="1:1" ht="15.6" customHeight="1" x14ac:dyDescent="0.45">
      <c r="A476" s="1"/>
    </row>
    <row r="477" spans="1:1" ht="15.6" customHeight="1" x14ac:dyDescent="0.45">
      <c r="A477" s="1"/>
    </row>
    <row r="478" spans="1:1" ht="15.6" customHeight="1" x14ac:dyDescent="0.45">
      <c r="A478" s="1"/>
    </row>
    <row r="479" spans="1:1" ht="15.6" customHeight="1" x14ac:dyDescent="0.45">
      <c r="A479" s="1"/>
    </row>
    <row r="480" spans="1:1" ht="15.6" customHeight="1" x14ac:dyDescent="0.45">
      <c r="A480" s="1"/>
    </row>
    <row r="481" spans="1:1" ht="15.6" customHeight="1" x14ac:dyDescent="0.45">
      <c r="A481" s="1"/>
    </row>
    <row r="482" spans="1:1" ht="15.6" customHeight="1" x14ac:dyDescent="0.45">
      <c r="A482" s="1"/>
    </row>
    <row r="483" spans="1:1" ht="15.6" customHeight="1" x14ac:dyDescent="0.45">
      <c r="A483" s="1"/>
    </row>
    <row r="484" spans="1:1" ht="15.6" customHeight="1" x14ac:dyDescent="0.45">
      <c r="A484" s="1"/>
    </row>
    <row r="485" spans="1:1" ht="15.6" customHeight="1" x14ac:dyDescent="0.45">
      <c r="A485" s="1"/>
    </row>
    <row r="486" spans="1:1" ht="15.6" customHeight="1" x14ac:dyDescent="0.45">
      <c r="A486" s="1"/>
    </row>
    <row r="487" spans="1:1" ht="15.6" customHeight="1" x14ac:dyDescent="0.45">
      <c r="A487" s="1"/>
    </row>
    <row r="488" spans="1:1" ht="15.6" customHeight="1" x14ac:dyDescent="0.45">
      <c r="A488" s="1"/>
    </row>
    <row r="489" spans="1:1" ht="15.6" customHeight="1" x14ac:dyDescent="0.45">
      <c r="A489" s="1"/>
    </row>
    <row r="490" spans="1:1" ht="15.6" customHeight="1" x14ac:dyDescent="0.45">
      <c r="A490" s="1"/>
    </row>
    <row r="491" spans="1:1" ht="15.6" customHeight="1" x14ac:dyDescent="0.45">
      <c r="A491" s="1"/>
    </row>
    <row r="492" spans="1:1" ht="15.6" customHeight="1" x14ac:dyDescent="0.45">
      <c r="A492" s="1"/>
    </row>
    <row r="493" spans="1:1" ht="15.6" customHeight="1" x14ac:dyDescent="0.45">
      <c r="A493" s="1"/>
    </row>
    <row r="494" spans="1:1" ht="15.6" customHeight="1" x14ac:dyDescent="0.45">
      <c r="A494" s="1"/>
    </row>
    <row r="495" spans="1:1" ht="15.6" customHeight="1" x14ac:dyDescent="0.45">
      <c r="A495" s="1"/>
    </row>
    <row r="496" spans="1:1" ht="15.6" customHeight="1" x14ac:dyDescent="0.45">
      <c r="A496" s="1"/>
    </row>
    <row r="497" spans="1:1" ht="15.6" customHeight="1" x14ac:dyDescent="0.45">
      <c r="A497" s="1"/>
    </row>
    <row r="498" spans="1:1" ht="15.6" customHeight="1" x14ac:dyDescent="0.45">
      <c r="A498" s="1"/>
    </row>
    <row r="499" spans="1:1" ht="15.6" customHeight="1" x14ac:dyDescent="0.45">
      <c r="A499" s="1"/>
    </row>
    <row r="500" spans="1:1" ht="15.6" customHeight="1" x14ac:dyDescent="0.45">
      <c r="A500" s="1"/>
    </row>
    <row r="501" spans="1:1" ht="15.6" customHeight="1" x14ac:dyDescent="0.45">
      <c r="A501" s="1"/>
    </row>
    <row r="502" spans="1:1" ht="15.6" customHeight="1" x14ac:dyDescent="0.45">
      <c r="A502" s="1"/>
    </row>
    <row r="503" spans="1:1" ht="15.6" customHeight="1" x14ac:dyDescent="0.45">
      <c r="A503" s="1"/>
    </row>
    <row r="504" spans="1:1" ht="15.6" customHeight="1" x14ac:dyDescent="0.45">
      <c r="A504" s="1"/>
    </row>
    <row r="505" spans="1:1" ht="15.6" customHeight="1" x14ac:dyDescent="0.45">
      <c r="A505" s="1"/>
    </row>
    <row r="506" spans="1:1" ht="15.6" customHeight="1" x14ac:dyDescent="0.45">
      <c r="A506" s="1"/>
    </row>
    <row r="507" spans="1:1" ht="15.6" customHeight="1" x14ac:dyDescent="0.45">
      <c r="A507" s="1"/>
    </row>
    <row r="508" spans="1:1" ht="15.6" customHeight="1" x14ac:dyDescent="0.45">
      <c r="A508" s="1"/>
    </row>
    <row r="509" spans="1:1" ht="15.6" customHeight="1" x14ac:dyDescent="0.45">
      <c r="A509" s="1"/>
    </row>
    <row r="510" spans="1:1" ht="15.6" customHeight="1" x14ac:dyDescent="0.45">
      <c r="A510" s="1"/>
    </row>
    <row r="511" spans="1:1" ht="15.6" customHeight="1" x14ac:dyDescent="0.45">
      <c r="A511" s="1"/>
    </row>
    <row r="512" spans="1:1" ht="15.6" customHeight="1" x14ac:dyDescent="0.45">
      <c r="A512" s="1"/>
    </row>
    <row r="513" spans="1:1" ht="15.6" customHeight="1" x14ac:dyDescent="0.45">
      <c r="A513" s="1"/>
    </row>
    <row r="514" spans="1:1" ht="15.6" customHeight="1" x14ac:dyDescent="0.45">
      <c r="A514" s="1"/>
    </row>
    <row r="515" spans="1:1" ht="15.6" customHeight="1" x14ac:dyDescent="0.45">
      <c r="A515" s="1"/>
    </row>
    <row r="516" spans="1:1" ht="15.6" customHeight="1" x14ac:dyDescent="0.45">
      <c r="A516" s="1"/>
    </row>
    <row r="517" spans="1:1" ht="15.6" customHeight="1" x14ac:dyDescent="0.45">
      <c r="A517" s="1"/>
    </row>
    <row r="518" spans="1:1" ht="15.6" customHeight="1" x14ac:dyDescent="0.45">
      <c r="A518" s="1"/>
    </row>
    <row r="519" spans="1:1" ht="15.6" customHeight="1" x14ac:dyDescent="0.45">
      <c r="A519" s="1"/>
    </row>
    <row r="520" spans="1:1" ht="15.6" customHeight="1" x14ac:dyDescent="0.45">
      <c r="A520" s="1"/>
    </row>
    <row r="521" spans="1:1" ht="15.6" customHeight="1" x14ac:dyDescent="0.45">
      <c r="A521" s="1"/>
    </row>
    <row r="522" spans="1:1" ht="15.6" customHeight="1" x14ac:dyDescent="0.45">
      <c r="A522" s="1"/>
    </row>
    <row r="523" spans="1:1" ht="15.6" customHeight="1" x14ac:dyDescent="0.45">
      <c r="A523" s="1"/>
    </row>
    <row r="524" spans="1:1" ht="15.6" customHeight="1" x14ac:dyDescent="0.45">
      <c r="A524" s="1"/>
    </row>
    <row r="525" spans="1:1" ht="15.6" customHeight="1" x14ac:dyDescent="0.45">
      <c r="A525" s="1"/>
    </row>
    <row r="526" spans="1:1" ht="15.6" customHeight="1" x14ac:dyDescent="0.45">
      <c r="A526" s="1"/>
    </row>
    <row r="527" spans="1:1" ht="15.6" customHeight="1" x14ac:dyDescent="0.45">
      <c r="A527" s="1"/>
    </row>
    <row r="528" spans="1:1" ht="15.6" customHeight="1" x14ac:dyDescent="0.45">
      <c r="A528" s="1"/>
    </row>
    <row r="529" spans="1:1" ht="15.6" customHeight="1" x14ac:dyDescent="0.45">
      <c r="A529" s="1"/>
    </row>
    <row r="530" spans="1:1" ht="15.6" customHeight="1" x14ac:dyDescent="0.45">
      <c r="A530" s="1"/>
    </row>
    <row r="531" spans="1:1" ht="15.6" customHeight="1" x14ac:dyDescent="0.45">
      <c r="A531" s="1"/>
    </row>
    <row r="532" spans="1:1" ht="15.6" customHeight="1" x14ac:dyDescent="0.45">
      <c r="A532" s="1"/>
    </row>
    <row r="533" spans="1:1" ht="15.6" customHeight="1" x14ac:dyDescent="0.45">
      <c r="A533" s="1"/>
    </row>
    <row r="534" spans="1:1" ht="15.6" customHeight="1" x14ac:dyDescent="0.45">
      <c r="A534" s="1"/>
    </row>
    <row r="535" spans="1:1" ht="15.6" customHeight="1" x14ac:dyDescent="0.45">
      <c r="A535" s="1"/>
    </row>
    <row r="536" spans="1:1" ht="15.6" customHeight="1" x14ac:dyDescent="0.45">
      <c r="A536" s="1"/>
    </row>
    <row r="537" spans="1:1" ht="15.6" customHeight="1" x14ac:dyDescent="0.45">
      <c r="A537" s="1"/>
    </row>
    <row r="538" spans="1:1" ht="15.6" customHeight="1" x14ac:dyDescent="0.45">
      <c r="A538" s="1"/>
    </row>
    <row r="539" spans="1:1" ht="15.6" customHeight="1" x14ac:dyDescent="0.45">
      <c r="A539" s="1"/>
    </row>
    <row r="540" spans="1:1" ht="15.6" customHeight="1" x14ac:dyDescent="0.45">
      <c r="A540" s="1"/>
    </row>
    <row r="541" spans="1:1" ht="15.6" customHeight="1" x14ac:dyDescent="0.45">
      <c r="A541" s="1"/>
    </row>
    <row r="542" spans="1:1" ht="15.6" customHeight="1" x14ac:dyDescent="0.45">
      <c r="A542" s="1"/>
    </row>
    <row r="543" spans="1:1" ht="15.6" customHeight="1" x14ac:dyDescent="0.45">
      <c r="A543" s="1"/>
    </row>
    <row r="544" spans="1:1" ht="15.6" customHeight="1" x14ac:dyDescent="0.45">
      <c r="A544" s="1"/>
    </row>
    <row r="545" spans="1:1" ht="15.6" customHeight="1" x14ac:dyDescent="0.45">
      <c r="A545" s="1"/>
    </row>
    <row r="546" spans="1:1" ht="15.6" customHeight="1" x14ac:dyDescent="0.45">
      <c r="A546" s="1"/>
    </row>
    <row r="547" spans="1:1" ht="15.6" customHeight="1" x14ac:dyDescent="0.45">
      <c r="A547" s="1"/>
    </row>
    <row r="548" spans="1:1" ht="15.6" customHeight="1" x14ac:dyDescent="0.45">
      <c r="A548" s="1"/>
    </row>
    <row r="549" spans="1:1" ht="15.6" customHeight="1" x14ac:dyDescent="0.45">
      <c r="A549" s="1"/>
    </row>
    <row r="550" spans="1:1" ht="15.6" customHeight="1" x14ac:dyDescent="0.45">
      <c r="A550" s="1"/>
    </row>
    <row r="551" spans="1:1" ht="15.6" customHeight="1" x14ac:dyDescent="0.45">
      <c r="A551" s="1"/>
    </row>
    <row r="552" spans="1:1" ht="15.6" customHeight="1" x14ac:dyDescent="0.45">
      <c r="A552" s="1"/>
    </row>
    <row r="553" spans="1:1" ht="15.6" customHeight="1" x14ac:dyDescent="0.45">
      <c r="A553" s="1"/>
    </row>
    <row r="554" spans="1:1" ht="15.6" customHeight="1" x14ac:dyDescent="0.45">
      <c r="A554" s="1"/>
    </row>
    <row r="555" spans="1:1" ht="15.6" customHeight="1" x14ac:dyDescent="0.45">
      <c r="A555" s="1"/>
    </row>
    <row r="556" spans="1:1" ht="15.6" customHeight="1" x14ac:dyDescent="0.45">
      <c r="A556" s="1"/>
    </row>
    <row r="557" spans="1:1" ht="15.6" customHeight="1" x14ac:dyDescent="0.45">
      <c r="A557" s="1"/>
    </row>
    <row r="558" spans="1:1" ht="15.6" customHeight="1" x14ac:dyDescent="0.45">
      <c r="A558" s="1"/>
    </row>
    <row r="559" spans="1:1" ht="15.6" customHeight="1" x14ac:dyDescent="0.45">
      <c r="A559" s="1"/>
    </row>
    <row r="560" spans="1:1" ht="15.6" customHeight="1" x14ac:dyDescent="0.45">
      <c r="A560" s="1"/>
    </row>
    <row r="561" spans="1:1" ht="15.6" customHeight="1" x14ac:dyDescent="0.45">
      <c r="A561" s="1"/>
    </row>
    <row r="562" spans="1:1" ht="15.6" customHeight="1" x14ac:dyDescent="0.45">
      <c r="A562" s="1"/>
    </row>
    <row r="563" spans="1:1" ht="15.6" customHeight="1" x14ac:dyDescent="0.45">
      <c r="A563" s="1"/>
    </row>
  </sheetData>
  <phoneticPr fontId="1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97160fa0-e953-4444-b3cf-4ae1623d62a1}" enabled="1" method="Privileged" siteId="{08b42e22-3a77-40ef-a51b-37104946de0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1. 項目毎に抽出</vt:lpstr>
      <vt:lpstr>2.最終結果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2024-05-07T10:01:50Z</dcterms:created>
  <dcterms:modified xsi:type="dcterms:W3CDTF">2026-01-16T09:15:33Z</dcterms:modified>
</cp:coreProperties>
</file>